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<sst xmlns="http://schemas.openxmlformats.org/spreadsheetml/2006/main" count="59">
  <si>
    <r>
      <rPr>
        <sz val="16"/>
        <color theme="1"/>
        <rFont val="黑体"/>
        <charset val="134"/>
      </rPr>
      <t xml:space="preserve">                     </t>
    </r>
    <r>
      <rPr>
        <sz val="18"/>
        <color theme="1"/>
        <rFont val="黑体"/>
        <charset val="134"/>
      </rPr>
      <t>2017年住院医师规范化培训录取名单</t>
    </r>
    <r>
      <rPr>
        <sz val="20"/>
        <color theme="1"/>
        <rFont val="黑体"/>
        <charset val="134"/>
      </rPr>
      <t xml:space="preserve"> </t>
    </r>
    <r>
      <rPr>
        <sz val="16"/>
        <color theme="1"/>
        <rFont val="黑体"/>
        <charset val="134"/>
      </rPr>
      <t xml:space="preserve"> 
</t>
    </r>
    <r>
      <rPr>
        <sz val="16"/>
        <color theme="1"/>
        <rFont val="宋体"/>
        <charset val="134"/>
      </rPr>
      <t>单位：宁夏回族自治区中医医院暨中医研究院</t>
    </r>
  </si>
  <si>
    <t>姓名</t>
  </si>
  <si>
    <t>报考专业</t>
  </si>
  <si>
    <t>准考证号</t>
  </si>
  <si>
    <t>考场</t>
  </si>
  <si>
    <t>笔试成绩</t>
  </si>
  <si>
    <t>面试成绩</t>
  </si>
  <si>
    <t>70%笔试</t>
  </si>
  <si>
    <t>30%面试</t>
  </si>
  <si>
    <t>总成绩
（70%笔试+30%面试）</t>
  </si>
  <si>
    <t>名次</t>
  </si>
  <si>
    <t>备注</t>
  </si>
  <si>
    <t>甘佳乐</t>
  </si>
  <si>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中医内科</t>
    </r>
    <r>
      <rPr>
        <sz val="12"/>
        <rFont val="Arial"/>
        <charset val="0"/>
      </rPr>
      <t xml:space="preserve"> </t>
    </r>
  </si>
  <si>
    <t>第八考场</t>
  </si>
  <si>
    <t>刘超</t>
  </si>
  <si>
    <t>潘峰</t>
  </si>
  <si>
    <t>第七考场</t>
  </si>
  <si>
    <t>82.6</t>
  </si>
  <si>
    <t>马文礼</t>
  </si>
  <si>
    <t>85.4</t>
  </si>
  <si>
    <t>白琳</t>
  </si>
  <si>
    <t>苏建国</t>
  </si>
  <si>
    <t>87</t>
  </si>
  <si>
    <t>杨小双</t>
  </si>
  <si>
    <t>李聪</t>
  </si>
  <si>
    <t>潘思静</t>
  </si>
  <si>
    <t>张暖</t>
  </si>
  <si>
    <t>72.8</t>
  </si>
  <si>
    <t>段婷婷</t>
  </si>
  <si>
    <t>康艳</t>
  </si>
  <si>
    <t>陈文鹏</t>
  </si>
  <si>
    <t>中医内科</t>
  </si>
  <si>
    <t>66.4</t>
  </si>
  <si>
    <t>张蔷</t>
  </si>
  <si>
    <t>雷伟伟</t>
  </si>
  <si>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针灸推拿</t>
    </r>
  </si>
  <si>
    <t>李东</t>
  </si>
  <si>
    <t>敏姣</t>
  </si>
  <si>
    <t>常金库</t>
  </si>
  <si>
    <t>张达春</t>
  </si>
  <si>
    <t>韩文翠</t>
  </si>
  <si>
    <t>李智梅</t>
  </si>
  <si>
    <t>马虎</t>
  </si>
  <si>
    <t>马占旭</t>
  </si>
  <si>
    <t>张洁敏</t>
  </si>
  <si>
    <t>黄建峰</t>
  </si>
  <si>
    <t>中医外科</t>
  </si>
  <si>
    <t>王静</t>
  </si>
  <si>
    <t>伏玉科</t>
  </si>
  <si>
    <t>马晓玲</t>
  </si>
  <si>
    <t>中医妇科</t>
  </si>
  <si>
    <t>熊艳斌</t>
  </si>
  <si>
    <t>肖靖</t>
  </si>
  <si>
    <t>中医儿科</t>
  </si>
  <si>
    <t>司晓伟</t>
  </si>
  <si>
    <t>姜春霞</t>
  </si>
  <si>
    <t>王彤</t>
  </si>
  <si>
    <r>
      <t>注：</t>
    </r>
    <r>
      <rPr>
        <sz val="12"/>
        <color theme="1"/>
        <charset val="134"/>
      </rPr>
      <t xml:space="preserve">
    1.因中医内科第十三名贾小龙、第十五名刘海涛放弃住院医师规范化培训，故补录第十六名张蔷。
    2.因中医外科第一名马春燕放弃住院医师规范化培训，故补录第四名伏玉科。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</si>
</sst>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黑体"/>
      <charset val="134"/>
    </font>
    <font>
      <sz val="20"/>
      <color theme="1"/>
      <name val="黑体"/>
      <charset val="134"/>
    </font>
    <font>
      <sz val="16"/>
      <color theme="1"/>
      <name val="宋体"/>
      <charset val="134"/>
    </font>
    <font>
      <sz val="11"/>
      <name val="Arial"/>
      <charset val="0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topLeftCell="A10" workbookViewId="0">
      <selection activeCell="G15" sqref="G15"/>
    </sheetView>
  </sheetViews>
  <sheetFormatPr defaultColWidth="9" defaultRowHeight="13.5"/>
  <cols>
    <col min="3" max="3" width="14.875" customWidth="1"/>
    <col min="9" max="9" width="20.375" customWidth="1"/>
  </cols>
  <sheetData>
    <row r="1" s="1" customFormat="1" ht="6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5"/>
      <c r="M1" s="15"/>
    </row>
    <row r="2" s="1" customFormat="1" ht="36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4" t="s">
        <v>6</v>
      </c>
      <c r="G2" s="7" t="s">
        <v>7</v>
      </c>
      <c r="H2" s="4" t="s">
        <v>8</v>
      </c>
      <c r="I2" s="16" t="s">
        <v>9</v>
      </c>
      <c r="J2" s="4" t="s">
        <v>10</v>
      </c>
      <c r="K2" s="4" t="s">
        <v>11</v>
      </c>
    </row>
    <row r="3" s="1" customFormat="1" ht="22" customHeight="1" spans="1:11">
      <c r="A3" s="8" t="s">
        <v>12</v>
      </c>
      <c r="B3" s="8" t="s">
        <v>13</v>
      </c>
      <c r="C3" s="9">
        <v>201708128029</v>
      </c>
      <c r="D3" s="10" t="s">
        <v>14</v>
      </c>
      <c r="E3" s="11">
        <v>72.5</v>
      </c>
      <c r="F3" s="11">
        <v>82.4</v>
      </c>
      <c r="G3" s="12">
        <f>E3*0.7</f>
        <v>50.75</v>
      </c>
      <c r="H3" s="12">
        <f>F3*0.3</f>
        <v>24.72</v>
      </c>
      <c r="I3" s="12">
        <f>G3+H3</f>
        <v>75.47</v>
      </c>
      <c r="J3" s="17">
        <v>1</v>
      </c>
      <c r="K3" s="18"/>
    </row>
    <row r="4" s="1" customFormat="1" ht="22" customHeight="1" spans="1:11">
      <c r="A4" s="8" t="s">
        <v>15</v>
      </c>
      <c r="B4" s="8" t="s">
        <v>13</v>
      </c>
      <c r="C4" s="9">
        <v>201708128031</v>
      </c>
      <c r="D4" s="10" t="s">
        <v>14</v>
      </c>
      <c r="E4" s="11">
        <v>74.5</v>
      </c>
      <c r="F4" s="11">
        <v>72.8</v>
      </c>
      <c r="G4" s="12">
        <f>E4*0.7</f>
        <v>52.15</v>
      </c>
      <c r="H4" s="12">
        <f>F4*0.3</f>
        <v>21.84</v>
      </c>
      <c r="I4" s="12">
        <f>G4+H4</f>
        <v>73.99</v>
      </c>
      <c r="J4" s="17">
        <v>2</v>
      </c>
      <c r="K4" s="18"/>
    </row>
    <row r="5" s="1" customFormat="1" ht="22" customHeight="1" spans="1:11">
      <c r="A5" s="8" t="s">
        <v>16</v>
      </c>
      <c r="B5" s="8" t="s">
        <v>13</v>
      </c>
      <c r="C5" s="9">
        <v>201708127049</v>
      </c>
      <c r="D5" s="10" t="s">
        <v>17</v>
      </c>
      <c r="E5" s="11">
        <v>67</v>
      </c>
      <c r="F5" s="11" t="s">
        <v>18</v>
      </c>
      <c r="G5" s="12">
        <f>E5*0.7</f>
        <v>46.9</v>
      </c>
      <c r="H5" s="12">
        <f>F5*0.3</f>
        <v>24.78</v>
      </c>
      <c r="I5" s="12">
        <f>G5+H5</f>
        <v>71.68</v>
      </c>
      <c r="J5" s="17">
        <v>3</v>
      </c>
      <c r="K5" s="18"/>
    </row>
    <row r="6" s="1" customFormat="1" ht="22" customHeight="1" spans="1:11">
      <c r="A6" s="8" t="s">
        <v>19</v>
      </c>
      <c r="B6" s="8" t="s">
        <v>13</v>
      </c>
      <c r="C6" s="9">
        <v>201708127074</v>
      </c>
      <c r="D6" s="10" t="s">
        <v>17</v>
      </c>
      <c r="E6" s="11">
        <v>64.5</v>
      </c>
      <c r="F6" s="11" t="s">
        <v>20</v>
      </c>
      <c r="G6" s="12">
        <f>E6*0.7</f>
        <v>45.15</v>
      </c>
      <c r="H6" s="12">
        <f>F6*0.3</f>
        <v>25.62</v>
      </c>
      <c r="I6" s="12">
        <f>G6+H6</f>
        <v>70.77</v>
      </c>
      <c r="J6" s="17">
        <v>4</v>
      </c>
      <c r="K6" s="18"/>
    </row>
    <row r="7" s="1" customFormat="1" ht="22" customHeight="1" spans="1:11">
      <c r="A7" s="8" t="s">
        <v>21</v>
      </c>
      <c r="B7" s="8" t="s">
        <v>13</v>
      </c>
      <c r="C7" s="9">
        <v>201708128049</v>
      </c>
      <c r="D7" s="10" t="s">
        <v>14</v>
      </c>
      <c r="E7" s="11">
        <v>69</v>
      </c>
      <c r="F7" s="11">
        <v>74.2</v>
      </c>
      <c r="G7" s="12">
        <f>E7*0.7</f>
        <v>48.3</v>
      </c>
      <c r="H7" s="12">
        <f>F7*0.3</f>
        <v>22.26</v>
      </c>
      <c r="I7" s="12">
        <f>G7+H7</f>
        <v>70.56</v>
      </c>
      <c r="J7" s="17">
        <v>5</v>
      </c>
      <c r="K7" s="18"/>
    </row>
    <row r="8" s="1" customFormat="1" ht="22" customHeight="1" spans="1:11">
      <c r="A8" s="8" t="s">
        <v>22</v>
      </c>
      <c r="B8" s="8" t="s">
        <v>13</v>
      </c>
      <c r="C8" s="9">
        <v>201708127047</v>
      </c>
      <c r="D8" s="10" t="s">
        <v>17</v>
      </c>
      <c r="E8" s="11">
        <v>62.5</v>
      </c>
      <c r="F8" s="11" t="s">
        <v>23</v>
      </c>
      <c r="G8" s="12">
        <f>E8*0.7</f>
        <v>43.75</v>
      </c>
      <c r="H8" s="12">
        <f>F8*0.3</f>
        <v>26.1</v>
      </c>
      <c r="I8" s="12">
        <f>G8+H8</f>
        <v>69.85</v>
      </c>
      <c r="J8" s="17">
        <v>6</v>
      </c>
      <c r="K8" s="18"/>
    </row>
    <row r="9" s="1" customFormat="1" ht="22" customHeight="1" spans="1:11">
      <c r="A9" s="8" t="s">
        <v>24</v>
      </c>
      <c r="B9" s="8" t="s">
        <v>13</v>
      </c>
      <c r="C9" s="9">
        <v>201708128079</v>
      </c>
      <c r="D9" s="10" t="s">
        <v>14</v>
      </c>
      <c r="E9" s="11">
        <v>72</v>
      </c>
      <c r="F9" s="11">
        <v>64.2</v>
      </c>
      <c r="G9" s="12">
        <f>E9*0.7</f>
        <v>50.4</v>
      </c>
      <c r="H9" s="12">
        <f>F9*0.3</f>
        <v>19.26</v>
      </c>
      <c r="I9" s="12">
        <f>G9+H9</f>
        <v>69.66</v>
      </c>
      <c r="J9" s="17">
        <v>7</v>
      </c>
      <c r="K9" s="18"/>
    </row>
    <row r="10" s="1" customFormat="1" ht="22" customHeight="1" spans="1:11">
      <c r="A10" s="8" t="s">
        <v>25</v>
      </c>
      <c r="B10" s="8" t="s">
        <v>13</v>
      </c>
      <c r="C10" s="9">
        <v>201708128051</v>
      </c>
      <c r="D10" s="10" t="s">
        <v>14</v>
      </c>
      <c r="E10" s="11">
        <v>71</v>
      </c>
      <c r="F10" s="11">
        <v>65.8</v>
      </c>
      <c r="G10" s="12">
        <f>E10*0.7</f>
        <v>49.7</v>
      </c>
      <c r="H10" s="12">
        <f>F10*0.3</f>
        <v>19.74</v>
      </c>
      <c r="I10" s="12">
        <f>G10+H10</f>
        <v>69.44</v>
      </c>
      <c r="J10" s="17">
        <v>8</v>
      </c>
      <c r="K10" s="18"/>
    </row>
    <row r="11" s="1" customFormat="1" ht="22" customHeight="1" spans="1:11">
      <c r="A11" s="8" t="s">
        <v>26</v>
      </c>
      <c r="B11" s="8" t="s">
        <v>13</v>
      </c>
      <c r="C11" s="9">
        <v>201708127005</v>
      </c>
      <c r="D11" s="10" t="s">
        <v>17</v>
      </c>
      <c r="E11" s="11">
        <v>63.5</v>
      </c>
      <c r="F11" s="11">
        <v>80.6</v>
      </c>
      <c r="G11" s="12">
        <f t="shared" ref="G11:G16" si="0">E11*0.7</f>
        <v>44.45</v>
      </c>
      <c r="H11" s="12">
        <f t="shared" ref="H11:H16" si="1">F11*0.3</f>
        <v>24.18</v>
      </c>
      <c r="I11" s="12">
        <f t="shared" ref="I11:I16" si="2">G11+H11</f>
        <v>68.63</v>
      </c>
      <c r="J11" s="17">
        <v>9</v>
      </c>
      <c r="K11" s="18"/>
    </row>
    <row r="12" s="1" customFormat="1" ht="22" customHeight="1" spans="1:11">
      <c r="A12" s="8" t="s">
        <v>27</v>
      </c>
      <c r="B12" s="8" t="s">
        <v>13</v>
      </c>
      <c r="C12" s="9">
        <v>201708127053</v>
      </c>
      <c r="D12" s="10" t="s">
        <v>17</v>
      </c>
      <c r="E12" s="11">
        <v>66.5</v>
      </c>
      <c r="F12" s="11" t="s">
        <v>28</v>
      </c>
      <c r="G12" s="12">
        <f t="shared" si="0"/>
        <v>46.55</v>
      </c>
      <c r="H12" s="12">
        <f t="shared" si="1"/>
        <v>21.84</v>
      </c>
      <c r="I12" s="12">
        <f t="shared" si="2"/>
        <v>68.39</v>
      </c>
      <c r="J12" s="17">
        <v>10</v>
      </c>
      <c r="K12" s="18"/>
    </row>
    <row r="13" s="1" customFormat="1" ht="22" customHeight="1" spans="1:11">
      <c r="A13" s="8" t="s">
        <v>29</v>
      </c>
      <c r="B13" s="8" t="s">
        <v>13</v>
      </c>
      <c r="C13" s="9">
        <v>201708128067</v>
      </c>
      <c r="D13" s="10" t="s">
        <v>14</v>
      </c>
      <c r="E13" s="11">
        <v>61</v>
      </c>
      <c r="F13" s="11">
        <v>82.8</v>
      </c>
      <c r="G13" s="12">
        <f t="shared" si="0"/>
        <v>42.7</v>
      </c>
      <c r="H13" s="12">
        <f t="shared" si="1"/>
        <v>24.84</v>
      </c>
      <c r="I13" s="12">
        <f t="shared" si="2"/>
        <v>67.54</v>
      </c>
      <c r="J13" s="17">
        <v>11</v>
      </c>
      <c r="K13" s="18"/>
    </row>
    <row r="14" s="1" customFormat="1" ht="22" customHeight="1" spans="1:11">
      <c r="A14" s="8" t="s">
        <v>30</v>
      </c>
      <c r="B14" s="8" t="s">
        <v>13</v>
      </c>
      <c r="C14" s="9">
        <v>201708128015</v>
      </c>
      <c r="D14" s="10" t="s">
        <v>14</v>
      </c>
      <c r="E14" s="11">
        <v>60</v>
      </c>
      <c r="F14" s="11">
        <v>82.8</v>
      </c>
      <c r="G14" s="12">
        <f t="shared" si="0"/>
        <v>42</v>
      </c>
      <c r="H14" s="12">
        <f t="shared" si="1"/>
        <v>24.84</v>
      </c>
      <c r="I14" s="12">
        <f t="shared" si="2"/>
        <v>66.84</v>
      </c>
      <c r="J14" s="17">
        <v>12</v>
      </c>
      <c r="K14" s="18"/>
    </row>
    <row r="15" s="1" customFormat="1" ht="22" customHeight="1" spans="1:11">
      <c r="A15" s="8" t="s">
        <v>31</v>
      </c>
      <c r="B15" s="8" t="s">
        <v>32</v>
      </c>
      <c r="C15" s="9">
        <v>201708127067</v>
      </c>
      <c r="D15" s="10" t="s">
        <v>17</v>
      </c>
      <c r="E15" s="11">
        <v>64.5</v>
      </c>
      <c r="F15" s="11" t="s">
        <v>33</v>
      </c>
      <c r="G15" s="12">
        <f t="shared" si="0"/>
        <v>45.15</v>
      </c>
      <c r="H15" s="12">
        <f t="shared" si="1"/>
        <v>19.92</v>
      </c>
      <c r="I15" s="12">
        <f t="shared" si="2"/>
        <v>65.07</v>
      </c>
      <c r="J15" s="17">
        <v>14</v>
      </c>
      <c r="K15" s="18"/>
    </row>
    <row r="16" s="2" customFormat="1" ht="22" customHeight="1" spans="1:11">
      <c r="A16" s="8" t="s">
        <v>34</v>
      </c>
      <c r="B16" s="8" t="s">
        <v>13</v>
      </c>
      <c r="C16" s="9">
        <v>201708128027</v>
      </c>
      <c r="D16" s="10" t="s">
        <v>14</v>
      </c>
      <c r="E16" s="11">
        <v>68</v>
      </c>
      <c r="F16" s="11">
        <v>56</v>
      </c>
      <c r="G16" s="12">
        <f t="shared" si="0"/>
        <v>47.6</v>
      </c>
      <c r="H16" s="12">
        <f t="shared" si="1"/>
        <v>16.8</v>
      </c>
      <c r="I16" s="12">
        <f t="shared" si="2"/>
        <v>64.4</v>
      </c>
      <c r="J16" s="17">
        <v>16</v>
      </c>
      <c r="K16" s="18"/>
    </row>
    <row r="17" s="1" customFormat="1" ht="22" customHeight="1" spans="1:11">
      <c r="A17" s="8" t="s">
        <v>35</v>
      </c>
      <c r="B17" s="8" t="s">
        <v>36</v>
      </c>
      <c r="C17" s="9">
        <v>201708127007</v>
      </c>
      <c r="D17" s="10" t="s">
        <v>17</v>
      </c>
      <c r="E17" s="11">
        <v>72.5</v>
      </c>
      <c r="F17" s="11">
        <v>79.8</v>
      </c>
      <c r="G17" s="12">
        <f t="shared" ref="G17:G35" si="3">E17*0.7</f>
        <v>50.75</v>
      </c>
      <c r="H17" s="12">
        <f>F17*0.3</f>
        <v>23.94</v>
      </c>
      <c r="I17" s="12">
        <f t="shared" ref="I17:I35" si="4">G17+H17</f>
        <v>74.69</v>
      </c>
      <c r="J17" s="17">
        <v>1</v>
      </c>
      <c r="K17" s="18"/>
    </row>
    <row r="18" s="1" customFormat="1" ht="22" customHeight="1" spans="1:11">
      <c r="A18" s="8" t="s">
        <v>37</v>
      </c>
      <c r="B18" s="8" t="s">
        <v>36</v>
      </c>
      <c r="C18" s="9">
        <v>201708128023</v>
      </c>
      <c r="D18" s="10" t="s">
        <v>14</v>
      </c>
      <c r="E18" s="11">
        <v>73</v>
      </c>
      <c r="F18" s="11">
        <v>70.4</v>
      </c>
      <c r="G18" s="12">
        <f t="shared" si="3"/>
        <v>51.1</v>
      </c>
      <c r="H18" s="12">
        <f>F18*0.3</f>
        <v>21.12</v>
      </c>
      <c r="I18" s="12">
        <f t="shared" si="4"/>
        <v>72.22</v>
      </c>
      <c r="J18" s="17">
        <v>2</v>
      </c>
      <c r="K18" s="18"/>
    </row>
    <row r="19" s="1" customFormat="1" ht="22" customHeight="1" spans="1:11">
      <c r="A19" s="8" t="s">
        <v>38</v>
      </c>
      <c r="B19" s="8" t="s">
        <v>36</v>
      </c>
      <c r="C19" s="9">
        <v>201708128033</v>
      </c>
      <c r="D19" s="10" t="s">
        <v>14</v>
      </c>
      <c r="E19" s="11">
        <v>70</v>
      </c>
      <c r="F19" s="11">
        <v>76.6</v>
      </c>
      <c r="G19" s="12">
        <f t="shared" si="3"/>
        <v>49</v>
      </c>
      <c r="H19" s="12">
        <f>F19*0.3</f>
        <v>22.98</v>
      </c>
      <c r="I19" s="12">
        <f t="shared" si="4"/>
        <v>71.98</v>
      </c>
      <c r="J19" s="17">
        <v>3</v>
      </c>
      <c r="K19" s="18"/>
    </row>
    <row r="20" s="1" customFormat="1" ht="22" customHeight="1" spans="1:11">
      <c r="A20" s="8" t="s">
        <v>39</v>
      </c>
      <c r="B20" s="8" t="s">
        <v>36</v>
      </c>
      <c r="C20" s="9">
        <v>201708128021</v>
      </c>
      <c r="D20" s="10" t="s">
        <v>14</v>
      </c>
      <c r="E20" s="11">
        <v>69.5</v>
      </c>
      <c r="F20" s="11">
        <v>76.6</v>
      </c>
      <c r="G20" s="12">
        <f t="shared" si="3"/>
        <v>48.65</v>
      </c>
      <c r="H20" s="12">
        <f>F20*0.3</f>
        <v>22.98</v>
      </c>
      <c r="I20" s="12">
        <f t="shared" si="4"/>
        <v>71.63</v>
      </c>
      <c r="J20" s="17">
        <v>4</v>
      </c>
      <c r="K20" s="18"/>
    </row>
    <row r="21" s="1" customFormat="1" ht="22" customHeight="1" spans="1:11">
      <c r="A21" s="8" t="s">
        <v>40</v>
      </c>
      <c r="B21" s="8" t="s">
        <v>36</v>
      </c>
      <c r="C21" s="9">
        <v>201708128017</v>
      </c>
      <c r="D21" s="10" t="s">
        <v>14</v>
      </c>
      <c r="E21" s="11">
        <v>71</v>
      </c>
      <c r="F21" s="11">
        <v>68.8</v>
      </c>
      <c r="G21" s="12">
        <f t="shared" si="3"/>
        <v>49.7</v>
      </c>
      <c r="H21" s="12">
        <f>F21*0.3</f>
        <v>20.64</v>
      </c>
      <c r="I21" s="12">
        <f t="shared" si="4"/>
        <v>70.34</v>
      </c>
      <c r="J21" s="17">
        <v>5</v>
      </c>
      <c r="K21" s="18"/>
    </row>
    <row r="22" s="1" customFormat="1" ht="22" customHeight="1" spans="1:11">
      <c r="A22" s="8" t="s">
        <v>41</v>
      </c>
      <c r="B22" s="8" t="s">
        <v>36</v>
      </c>
      <c r="C22" s="9">
        <v>201708128019</v>
      </c>
      <c r="D22" s="10" t="s">
        <v>14</v>
      </c>
      <c r="E22" s="11">
        <v>77</v>
      </c>
      <c r="F22" s="11">
        <v>54</v>
      </c>
      <c r="G22" s="12">
        <f t="shared" si="3"/>
        <v>53.9</v>
      </c>
      <c r="H22" s="12">
        <f>F22*0.3</f>
        <v>16.2</v>
      </c>
      <c r="I22" s="12">
        <f t="shared" si="4"/>
        <v>70.1</v>
      </c>
      <c r="J22" s="17">
        <v>6</v>
      </c>
      <c r="K22" s="18"/>
    </row>
    <row r="23" s="1" customFormat="1" ht="22" customHeight="1" spans="1:11">
      <c r="A23" s="8" t="s">
        <v>42</v>
      </c>
      <c r="B23" s="8" t="s">
        <v>36</v>
      </c>
      <c r="C23" s="9">
        <v>201708128025</v>
      </c>
      <c r="D23" s="10" t="s">
        <v>14</v>
      </c>
      <c r="E23" s="11">
        <v>69</v>
      </c>
      <c r="F23" s="11">
        <v>64</v>
      </c>
      <c r="G23" s="12">
        <f t="shared" si="3"/>
        <v>48.3</v>
      </c>
      <c r="H23" s="12">
        <f>F23*0.3</f>
        <v>19.2</v>
      </c>
      <c r="I23" s="12">
        <f t="shared" si="4"/>
        <v>67.5</v>
      </c>
      <c r="J23" s="17">
        <v>7</v>
      </c>
      <c r="K23" s="18"/>
    </row>
    <row r="24" s="1" customFormat="1" ht="22" customHeight="1" spans="1:11">
      <c r="A24" s="8" t="s">
        <v>43</v>
      </c>
      <c r="B24" s="8" t="s">
        <v>36</v>
      </c>
      <c r="C24" s="9">
        <v>201708128077</v>
      </c>
      <c r="D24" s="10" t="s">
        <v>14</v>
      </c>
      <c r="E24" s="11">
        <v>64</v>
      </c>
      <c r="F24" s="11">
        <v>67.8</v>
      </c>
      <c r="G24" s="12">
        <f t="shared" si="3"/>
        <v>44.8</v>
      </c>
      <c r="H24" s="12">
        <f t="shared" ref="H24:H29" si="5">F24*0.3</f>
        <v>20.34</v>
      </c>
      <c r="I24" s="12">
        <f t="shared" si="4"/>
        <v>65.14</v>
      </c>
      <c r="J24" s="17">
        <v>8</v>
      </c>
      <c r="K24" s="18"/>
    </row>
    <row r="25" s="1" customFormat="1" ht="22" customHeight="1" spans="1:11">
      <c r="A25" s="8" t="s">
        <v>44</v>
      </c>
      <c r="B25" s="8" t="s">
        <v>36</v>
      </c>
      <c r="C25" s="9">
        <v>201708128047</v>
      </c>
      <c r="D25" s="10" t="s">
        <v>14</v>
      </c>
      <c r="E25" s="11">
        <v>61</v>
      </c>
      <c r="F25" s="11">
        <v>71.8</v>
      </c>
      <c r="G25" s="12">
        <f t="shared" si="3"/>
        <v>42.7</v>
      </c>
      <c r="H25" s="12">
        <f t="shared" si="5"/>
        <v>21.54</v>
      </c>
      <c r="I25" s="12">
        <f t="shared" si="4"/>
        <v>64.24</v>
      </c>
      <c r="J25" s="17">
        <v>9</v>
      </c>
      <c r="K25" s="18"/>
    </row>
    <row r="26" s="1" customFormat="1" ht="22" customHeight="1" spans="1:11">
      <c r="A26" s="8" t="s">
        <v>45</v>
      </c>
      <c r="B26" s="8" t="s">
        <v>36</v>
      </c>
      <c r="C26" s="9">
        <v>201708128005</v>
      </c>
      <c r="D26" s="10" t="s">
        <v>14</v>
      </c>
      <c r="E26" s="11">
        <v>64.5</v>
      </c>
      <c r="F26" s="11">
        <v>61</v>
      </c>
      <c r="G26" s="12">
        <f t="shared" si="3"/>
        <v>45.15</v>
      </c>
      <c r="H26" s="12">
        <f t="shared" si="5"/>
        <v>18.3</v>
      </c>
      <c r="I26" s="12">
        <f t="shared" si="4"/>
        <v>63.45</v>
      </c>
      <c r="J26" s="17">
        <v>10</v>
      </c>
      <c r="K26" s="18"/>
    </row>
    <row r="27" s="1" customFormat="1" ht="22" customHeight="1" spans="1:11">
      <c r="A27" s="8" t="s">
        <v>46</v>
      </c>
      <c r="B27" s="8" t="s">
        <v>47</v>
      </c>
      <c r="C27" s="9">
        <v>201708127011</v>
      </c>
      <c r="D27" s="10" t="s">
        <v>17</v>
      </c>
      <c r="E27" s="11">
        <v>65</v>
      </c>
      <c r="F27" s="11">
        <v>86.6</v>
      </c>
      <c r="G27" s="12">
        <f t="shared" ref="G27:G29" si="6">E27*0.7</f>
        <v>45.5</v>
      </c>
      <c r="H27" s="12">
        <f t="shared" si="5"/>
        <v>25.98</v>
      </c>
      <c r="I27" s="12">
        <f t="shared" ref="I27:I29" si="7">G27+H27</f>
        <v>71.48</v>
      </c>
      <c r="J27" s="17">
        <v>2</v>
      </c>
      <c r="K27" s="18"/>
    </row>
    <row r="28" s="1" customFormat="1" ht="22" customHeight="1" spans="1:11">
      <c r="A28" s="8" t="s">
        <v>48</v>
      </c>
      <c r="B28" s="8" t="s">
        <v>47</v>
      </c>
      <c r="C28" s="9">
        <v>201708128075</v>
      </c>
      <c r="D28" s="10" t="s">
        <v>14</v>
      </c>
      <c r="E28" s="11">
        <v>61</v>
      </c>
      <c r="F28" s="11">
        <v>55</v>
      </c>
      <c r="G28" s="12">
        <f t="shared" si="6"/>
        <v>42.7</v>
      </c>
      <c r="H28" s="12">
        <f t="shared" si="5"/>
        <v>16.5</v>
      </c>
      <c r="I28" s="12">
        <f t="shared" si="7"/>
        <v>59.2</v>
      </c>
      <c r="J28" s="17">
        <v>3</v>
      </c>
      <c r="K28" s="18"/>
    </row>
    <row r="29" s="1" customFormat="1" ht="22" customHeight="1" spans="1:11">
      <c r="A29" s="8" t="s">
        <v>49</v>
      </c>
      <c r="B29" s="8" t="s">
        <v>47</v>
      </c>
      <c r="C29" s="9">
        <v>201708127065</v>
      </c>
      <c r="D29" s="10" t="s">
        <v>17</v>
      </c>
      <c r="E29" s="11">
        <v>52</v>
      </c>
      <c r="F29" s="11">
        <v>56.8</v>
      </c>
      <c r="G29" s="12">
        <f t="shared" si="6"/>
        <v>36.4</v>
      </c>
      <c r="H29" s="12">
        <f t="shared" si="5"/>
        <v>17.04</v>
      </c>
      <c r="I29" s="12">
        <f t="shared" si="7"/>
        <v>53.44</v>
      </c>
      <c r="J29" s="17">
        <v>4</v>
      </c>
      <c r="K29" s="18"/>
    </row>
    <row r="30" s="1" customFormat="1" ht="22" customHeight="1" spans="1:11">
      <c r="A30" s="8" t="s">
        <v>50</v>
      </c>
      <c r="B30" s="8" t="s">
        <v>51</v>
      </c>
      <c r="C30" s="9">
        <v>201708128065</v>
      </c>
      <c r="D30" s="10" t="s">
        <v>14</v>
      </c>
      <c r="E30" s="11">
        <v>69.5</v>
      </c>
      <c r="F30" s="11">
        <v>62.4</v>
      </c>
      <c r="G30" s="12">
        <f>E30*0.7</f>
        <v>48.65</v>
      </c>
      <c r="H30" s="12">
        <f t="shared" ref="H30:H35" si="8">F30*0.3</f>
        <v>18.72</v>
      </c>
      <c r="I30" s="12">
        <f>G30+H30</f>
        <v>67.37</v>
      </c>
      <c r="J30" s="17">
        <v>1</v>
      </c>
      <c r="K30" s="18"/>
    </row>
    <row r="31" s="1" customFormat="1" ht="22" customHeight="1" spans="1:11">
      <c r="A31" s="8" t="s">
        <v>52</v>
      </c>
      <c r="B31" s="8" t="s">
        <v>51</v>
      </c>
      <c r="C31" s="9">
        <v>201708127061</v>
      </c>
      <c r="D31" s="10" t="s">
        <v>17</v>
      </c>
      <c r="E31" s="11">
        <v>55</v>
      </c>
      <c r="F31" s="11">
        <v>85.4</v>
      </c>
      <c r="G31" s="12">
        <f>E31*0.7</f>
        <v>38.5</v>
      </c>
      <c r="H31" s="12">
        <f t="shared" si="8"/>
        <v>25.62</v>
      </c>
      <c r="I31" s="12">
        <f>G31+H31</f>
        <v>64.12</v>
      </c>
      <c r="J31" s="17">
        <v>2</v>
      </c>
      <c r="K31" s="18"/>
    </row>
    <row r="32" s="1" customFormat="1" ht="22" customHeight="1" spans="1:11">
      <c r="A32" s="8" t="s">
        <v>53</v>
      </c>
      <c r="B32" s="8" t="s">
        <v>54</v>
      </c>
      <c r="C32" s="9">
        <v>201708128069</v>
      </c>
      <c r="D32" s="10" t="s">
        <v>14</v>
      </c>
      <c r="E32" s="11">
        <v>71</v>
      </c>
      <c r="F32" s="11">
        <v>80.4</v>
      </c>
      <c r="G32" s="12">
        <f>E32*0.7</f>
        <v>49.7</v>
      </c>
      <c r="H32" s="12">
        <f t="shared" si="8"/>
        <v>24.12</v>
      </c>
      <c r="I32" s="12">
        <f>G32+H32</f>
        <v>73.82</v>
      </c>
      <c r="J32" s="17">
        <v>1</v>
      </c>
      <c r="K32" s="18"/>
    </row>
    <row r="33" s="1" customFormat="1" ht="22" customHeight="1" spans="1:11">
      <c r="A33" s="8" t="s">
        <v>55</v>
      </c>
      <c r="B33" s="8" t="s">
        <v>54</v>
      </c>
      <c r="C33" s="9">
        <v>201708127043</v>
      </c>
      <c r="D33" s="10" t="s">
        <v>17</v>
      </c>
      <c r="E33" s="11">
        <v>69.5</v>
      </c>
      <c r="F33" s="11">
        <v>70.2</v>
      </c>
      <c r="G33" s="12">
        <f>E33*0.7</f>
        <v>48.65</v>
      </c>
      <c r="H33" s="12">
        <f t="shared" si="8"/>
        <v>21.06</v>
      </c>
      <c r="I33" s="12">
        <f>G33+H33</f>
        <v>69.71</v>
      </c>
      <c r="J33" s="17">
        <v>2</v>
      </c>
      <c r="K33" s="18"/>
    </row>
    <row r="34" s="1" customFormat="1" ht="22" customHeight="1" spans="1:11">
      <c r="A34" s="8" t="s">
        <v>56</v>
      </c>
      <c r="B34" s="8" t="s">
        <v>54</v>
      </c>
      <c r="C34" s="9">
        <v>201708127021</v>
      </c>
      <c r="D34" s="10" t="s">
        <v>17</v>
      </c>
      <c r="E34" s="11">
        <v>62.5</v>
      </c>
      <c r="F34" s="11">
        <v>85.4</v>
      </c>
      <c r="G34" s="12">
        <f>E34*0.7</f>
        <v>43.75</v>
      </c>
      <c r="H34" s="12">
        <f t="shared" si="8"/>
        <v>25.62</v>
      </c>
      <c r="I34" s="12">
        <f>G34+H34</f>
        <v>69.37</v>
      </c>
      <c r="J34" s="17">
        <v>3</v>
      </c>
      <c r="K34" s="18"/>
    </row>
    <row r="35" s="1" customFormat="1" ht="22" customHeight="1" spans="1:11">
      <c r="A35" s="8" t="s">
        <v>57</v>
      </c>
      <c r="B35" s="8" t="s">
        <v>54</v>
      </c>
      <c r="C35" s="9">
        <v>201708128073</v>
      </c>
      <c r="D35" s="10" t="s">
        <v>14</v>
      </c>
      <c r="E35" s="11">
        <v>62</v>
      </c>
      <c r="F35" s="11">
        <v>64.8</v>
      </c>
      <c r="G35" s="12">
        <f>E35*0.7</f>
        <v>43.4</v>
      </c>
      <c r="H35" s="12">
        <f t="shared" si="8"/>
        <v>19.44</v>
      </c>
      <c r="I35" s="12">
        <f>G35+H35</f>
        <v>62.84</v>
      </c>
      <c r="J35" s="17">
        <v>4</v>
      </c>
      <c r="K35" s="18"/>
    </row>
    <row r="36" ht="54" customHeight="1" spans="1:11">
      <c r="A36" s="13" t="s">
        <v>58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</sheetData>
  <mergeCells count="2">
    <mergeCell ref="A1:K1"/>
    <mergeCell ref="A36:K3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qzy_ywk104</dc:creator>
  <cp:lastModifiedBy>qzy_ywk104</cp:lastModifiedBy>
  <dcterms:created xsi:type="dcterms:W3CDTF">2017-09-04T03:49:00Z</dcterms:created>
  <dcterms:modified xsi:type="dcterms:W3CDTF">2017-09-05T10:04:52Z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