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15" tabRatio="606"/>
  </bookViews>
  <sheets>
    <sheet name="sheet1" sheetId="22" r:id="rId1"/>
  </sheets>
  <externalReferences>
    <externalReference r:id="rId2"/>
  </externalReferences>
  <definedNames>
    <definedName name="_xlnm._FilterDatabase" localSheetId="0" hidden="1">sheet1!$A$43:$N$93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<sst xmlns="http://schemas.openxmlformats.org/spreadsheetml/2006/main" count="540" uniqueCount="209">
  <si>
    <t>青海省第四人民医院                                                                                                                                                                                    2019年上半年公开招聘编制外工作人员暨赴省外                                                                                                                                         招聘紧缺人才拟聘用人员名单</t>
  </si>
  <si>
    <t>护理学</t>
  </si>
  <si>
    <t>序号</t>
  </si>
  <si>
    <t>姓名</t>
  </si>
  <si>
    <t>性别</t>
  </si>
  <si>
    <t>出生年月</t>
  </si>
  <si>
    <t>学历</t>
  </si>
  <si>
    <t>毕业院校</t>
  </si>
  <si>
    <t>专业</t>
  </si>
  <si>
    <t>准考证号</t>
  </si>
  <si>
    <t>笔试成绩</t>
  </si>
  <si>
    <t>笔试成绩70%</t>
  </si>
  <si>
    <t>面试成绩</t>
  </si>
  <si>
    <t>面试成绩30%</t>
  </si>
  <si>
    <t>总成绩</t>
  </si>
  <si>
    <t>备注</t>
  </si>
  <si>
    <t>刘桂梅</t>
  </si>
  <si>
    <t>女</t>
  </si>
  <si>
    <t>042</t>
  </si>
  <si>
    <t>拟聘用人员</t>
  </si>
  <si>
    <t>马莉娜</t>
  </si>
  <si>
    <t>054</t>
  </si>
  <si>
    <t>张晶</t>
  </si>
  <si>
    <t>大专</t>
  </si>
  <si>
    <t>046</t>
  </si>
  <si>
    <t>张婧雯</t>
  </si>
  <si>
    <t>153</t>
  </si>
  <si>
    <t>齐淑艳</t>
  </si>
  <si>
    <t>115</t>
  </si>
  <si>
    <t>周金霞</t>
  </si>
  <si>
    <t>051</t>
  </si>
  <si>
    <t>李冠玉</t>
  </si>
  <si>
    <t>211</t>
  </si>
  <si>
    <t>车田梅</t>
  </si>
  <si>
    <t>043</t>
  </si>
  <si>
    <t>陈文姬</t>
  </si>
  <si>
    <t>041</t>
  </si>
  <si>
    <t>柏婧雯</t>
  </si>
  <si>
    <t>105</t>
  </si>
  <si>
    <t>张文汇</t>
  </si>
  <si>
    <t>059</t>
  </si>
  <si>
    <t>樊万菊</t>
  </si>
  <si>
    <t>009</t>
  </si>
  <si>
    <t>谢铠欣</t>
  </si>
  <si>
    <t>050</t>
  </si>
  <si>
    <t>赵国贞</t>
  </si>
  <si>
    <t>038</t>
  </si>
  <si>
    <t>李慧</t>
  </si>
  <si>
    <t>112</t>
  </si>
  <si>
    <t>马文霞</t>
  </si>
  <si>
    <t>190</t>
  </si>
  <si>
    <t>解承玲</t>
  </si>
  <si>
    <t>195</t>
  </si>
  <si>
    <t>王娟</t>
  </si>
  <si>
    <t>217</t>
  </si>
  <si>
    <t>刘亚琴</t>
  </si>
  <si>
    <t>118</t>
  </si>
  <si>
    <t>朱箫</t>
  </si>
  <si>
    <t>男</t>
  </si>
  <si>
    <t>004</t>
  </si>
  <si>
    <t>护理学（限男性，报考急诊科、ICU、重症医学科岗位）</t>
  </si>
  <si>
    <t>曹翊翔</t>
  </si>
  <si>
    <t>青海卫生职业技术学院</t>
  </si>
  <si>
    <t>034</t>
  </si>
  <si>
    <t>李晟年</t>
  </si>
  <si>
    <t>036</t>
  </si>
  <si>
    <t>马涛</t>
  </si>
  <si>
    <t>035</t>
  </si>
  <si>
    <t>麻轩玮</t>
  </si>
  <si>
    <t>037</t>
  </si>
  <si>
    <t>刘超</t>
  </si>
  <si>
    <t>029</t>
  </si>
  <si>
    <t>孙浩天</t>
  </si>
  <si>
    <t>027</t>
  </si>
  <si>
    <t>牛生贵</t>
  </si>
  <si>
    <t>031</t>
  </si>
  <si>
    <t>包富军</t>
  </si>
  <si>
    <t>平顶山市工业职业技术学院</t>
  </si>
  <si>
    <t>021</t>
  </si>
  <si>
    <t>杨德斌</t>
  </si>
  <si>
    <t>黄冈职业技术学院</t>
  </si>
  <si>
    <t>020</t>
  </si>
  <si>
    <t>王鹏</t>
  </si>
  <si>
    <t>天津医学高等专科学校</t>
  </si>
  <si>
    <t>017</t>
  </si>
  <si>
    <t>会计学、财务管理</t>
  </si>
  <si>
    <t>陈燕</t>
  </si>
  <si>
    <t>1994.11</t>
  </si>
  <si>
    <t>本科</t>
  </si>
  <si>
    <t>山西农业大学信息学院</t>
  </si>
  <si>
    <t>财务管理</t>
  </si>
  <si>
    <t>233</t>
  </si>
  <si>
    <t>丑娟</t>
  </si>
  <si>
    <t>1995.10</t>
  </si>
  <si>
    <t>西安交通大学城市学院</t>
  </si>
  <si>
    <t>240</t>
  </si>
  <si>
    <t>赵洪渊</t>
  </si>
  <si>
    <t>西北民族大学</t>
  </si>
  <si>
    <t>会计学</t>
  </si>
  <si>
    <t>239</t>
  </si>
  <si>
    <t>医学影像学</t>
  </si>
  <si>
    <t>邵得兰</t>
  </si>
  <si>
    <t>山西医科大学</t>
  </si>
  <si>
    <t>275</t>
  </si>
  <si>
    <t>李月</t>
  </si>
  <si>
    <t>青海大学</t>
  </si>
  <si>
    <t>259</t>
  </si>
  <si>
    <t>自愿放弃</t>
  </si>
  <si>
    <t>沈贵芳</t>
  </si>
  <si>
    <t>269</t>
  </si>
  <si>
    <t>马丽梅</t>
  </si>
  <si>
    <t>青海大学医学院</t>
  </si>
  <si>
    <t>267</t>
  </si>
  <si>
    <t>马瑞</t>
  </si>
  <si>
    <t>263</t>
  </si>
  <si>
    <t>卓么</t>
  </si>
  <si>
    <t>272</t>
  </si>
  <si>
    <t>杨春雨</t>
  </si>
  <si>
    <t>甘肃中医药大学</t>
  </si>
  <si>
    <t>255</t>
  </si>
  <si>
    <t>拟聘用人员（省外）</t>
  </si>
  <si>
    <t>马玉珍</t>
  </si>
  <si>
    <t>257</t>
  </si>
  <si>
    <t>杨梅</t>
  </si>
  <si>
    <t>248</t>
  </si>
  <si>
    <t>胡佳雯</t>
  </si>
  <si>
    <t>266</t>
  </si>
  <si>
    <t>王瑾</t>
  </si>
  <si>
    <t>湖南中医药大学</t>
  </si>
  <si>
    <t>249</t>
  </si>
  <si>
    <t>李秀娟</t>
  </si>
  <si>
    <t>贵州医科大学</t>
  </si>
  <si>
    <t>251</t>
  </si>
  <si>
    <t>安玉花</t>
  </si>
  <si>
    <t>268</t>
  </si>
  <si>
    <t>递补拟聘用人员</t>
  </si>
  <si>
    <t>车占萍</t>
  </si>
  <si>
    <t>齐鲁医药学院</t>
  </si>
  <si>
    <t>273</t>
  </si>
  <si>
    <t>临床医学</t>
  </si>
  <si>
    <t>邹亮</t>
  </si>
  <si>
    <t>283</t>
  </si>
  <si>
    <t>陶秀德</t>
  </si>
  <si>
    <t>324</t>
  </si>
  <si>
    <t>杜柳丹</t>
  </si>
  <si>
    <t>288</t>
  </si>
  <si>
    <t>李晓娜</t>
  </si>
  <si>
    <t>332</t>
  </si>
  <si>
    <t>王万军</t>
  </si>
  <si>
    <t>1994.03</t>
  </si>
  <si>
    <t>287</t>
  </si>
  <si>
    <t>王延华</t>
  </si>
  <si>
    <t>286</t>
  </si>
  <si>
    <t>黄萍</t>
  </si>
  <si>
    <t>311</t>
  </si>
  <si>
    <t>王忠林</t>
  </si>
  <si>
    <t>279</t>
  </si>
  <si>
    <t>李学斌</t>
  </si>
  <si>
    <t>291</t>
  </si>
  <si>
    <t>高荣</t>
  </si>
  <si>
    <t>282</t>
  </si>
  <si>
    <t>华毛卓玛</t>
  </si>
  <si>
    <t>309</t>
  </si>
  <si>
    <t>马晓燕</t>
  </si>
  <si>
    <t>331</t>
  </si>
  <si>
    <t>张亚平</t>
  </si>
  <si>
    <t>293</t>
  </si>
  <si>
    <t>李存祥</t>
  </si>
  <si>
    <t>294</t>
  </si>
  <si>
    <t>李国娥</t>
  </si>
  <si>
    <t>292</t>
  </si>
  <si>
    <t>马睿</t>
  </si>
  <si>
    <t>299</t>
  </si>
  <si>
    <t>张瑾</t>
  </si>
  <si>
    <t>308</t>
  </si>
  <si>
    <t>刘锦阳</t>
  </si>
  <si>
    <t>322</t>
  </si>
  <si>
    <t>马桂英</t>
  </si>
  <si>
    <t>297</t>
  </si>
  <si>
    <t>颜晓珺</t>
  </si>
  <si>
    <t>306</t>
  </si>
  <si>
    <t>武娇</t>
  </si>
  <si>
    <t>321</t>
  </si>
  <si>
    <t>赵玉虎</t>
  </si>
  <si>
    <t>319</t>
  </si>
  <si>
    <t>李娇</t>
  </si>
  <si>
    <t>298</t>
  </si>
  <si>
    <t>颜学栋</t>
  </si>
  <si>
    <t>295</t>
  </si>
  <si>
    <t>喇成妍</t>
  </si>
  <si>
    <t>281</t>
  </si>
  <si>
    <t>撒梅</t>
  </si>
  <si>
    <t>325</t>
  </si>
  <si>
    <t>韩英</t>
  </si>
  <si>
    <t>314</t>
  </si>
  <si>
    <t>马翔</t>
  </si>
  <si>
    <t>280</t>
  </si>
  <si>
    <t>董雅瑾</t>
  </si>
  <si>
    <t>276</t>
  </si>
  <si>
    <t>赵悦</t>
  </si>
  <si>
    <t>284</t>
  </si>
  <si>
    <t>刘满桂</t>
  </si>
  <si>
    <t>326</t>
  </si>
  <si>
    <t>孙万瑛</t>
  </si>
  <si>
    <t>334</t>
  </si>
  <si>
    <t>刘凡</t>
  </si>
  <si>
    <t>305</t>
  </si>
  <si>
    <t>乔石秀</t>
  </si>
  <si>
    <t>315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</si>
</sst>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32534;&#21046;&#22806;&#25307;&#32856;&#25253;&#215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临床医学"/>
      <sheetName val="超声"/>
      <sheetName val="放射"/>
      <sheetName val="护理学"/>
      <sheetName val="财务管理"/>
    </sheetNames>
    <sheetDataSet>
      <sheetData sheetId="0">
        <row r="3">
          <cell r="B3" t="str">
            <v>王万军</v>
          </cell>
          <cell r="C3" t="str">
            <v>男</v>
          </cell>
          <cell r="D3" t="str">
            <v>汉</v>
          </cell>
          <cell r="E3" t="str">
            <v>青海互助</v>
          </cell>
          <cell r="F3" t="str">
            <v>党员</v>
          </cell>
          <cell r="G3" t="str">
            <v>1994.03</v>
          </cell>
          <cell r="H3" t="str">
            <v>本科</v>
          </cell>
          <cell r="I3" t="str">
            <v>临床医学</v>
          </cell>
          <cell r="J3" t="str">
            <v>青海大学医学院</v>
          </cell>
        </row>
        <row r="4">
          <cell r="B4" t="str">
            <v>李楠</v>
          </cell>
          <cell r="C4" t="str">
            <v>女</v>
          </cell>
          <cell r="D4" t="str">
            <v>汉</v>
          </cell>
          <cell r="E4" t="str">
            <v>甘肃</v>
          </cell>
          <cell r="F4" t="str">
            <v>共青团员</v>
          </cell>
          <cell r="G4" t="str">
            <v>1995.05</v>
          </cell>
          <cell r="H4" t="str">
            <v>本科</v>
          </cell>
          <cell r="I4" t="str">
            <v>临床医学</v>
          </cell>
          <cell r="J4" t="str">
            <v>山西医科大学</v>
          </cell>
        </row>
        <row r="5">
          <cell r="B5" t="str">
            <v>杜柳丹</v>
          </cell>
          <cell r="C5" t="str">
            <v>女</v>
          </cell>
          <cell r="D5" t="str">
            <v>汉</v>
          </cell>
          <cell r="E5" t="str">
            <v>河南</v>
          </cell>
          <cell r="F5" t="str">
            <v>共青团员</v>
          </cell>
          <cell r="G5">
            <v>1994.05</v>
          </cell>
          <cell r="H5" t="str">
            <v>本科</v>
          </cell>
          <cell r="I5" t="str">
            <v>临床医学</v>
          </cell>
          <cell r="J5" t="str">
            <v>青海大学</v>
          </cell>
        </row>
        <row r="6">
          <cell r="B6" t="str">
            <v>喇成妍</v>
          </cell>
          <cell r="C6" t="str">
            <v>女</v>
          </cell>
          <cell r="D6" t="str">
            <v>汉</v>
          </cell>
          <cell r="E6" t="str">
            <v>青海</v>
          </cell>
          <cell r="F6" t="str">
            <v>共青团员</v>
          </cell>
          <cell r="G6">
            <v>1996.07</v>
          </cell>
          <cell r="H6" t="str">
            <v>本科</v>
          </cell>
          <cell r="I6" t="str">
            <v>临床医学</v>
          </cell>
          <cell r="J6" t="str">
            <v>天津医科大学</v>
          </cell>
        </row>
        <row r="7">
          <cell r="B7" t="str">
            <v>高荣</v>
          </cell>
          <cell r="C7" t="str">
            <v>女</v>
          </cell>
          <cell r="D7" t="str">
            <v>汉</v>
          </cell>
          <cell r="E7" t="str">
            <v>河北</v>
          </cell>
          <cell r="F7" t="str">
            <v>共青团员</v>
          </cell>
          <cell r="G7">
            <v>1991.05</v>
          </cell>
          <cell r="H7" t="str">
            <v>本科</v>
          </cell>
          <cell r="I7" t="str">
            <v>临床医学</v>
          </cell>
          <cell r="J7" t="str">
            <v>海南医学院</v>
          </cell>
        </row>
        <row r="8">
          <cell r="B8" t="str">
            <v>马翔</v>
          </cell>
          <cell r="C8" t="str">
            <v>男</v>
          </cell>
          <cell r="D8" t="str">
            <v>汉族</v>
          </cell>
          <cell r="E8" t="str">
            <v>山西</v>
          </cell>
          <cell r="F8" t="str">
            <v>共青团员</v>
          </cell>
          <cell r="G8" t="str">
            <v>1994.04.21</v>
          </cell>
          <cell r="H8" t="str">
            <v>本科</v>
          </cell>
          <cell r="I8" t="str">
            <v>临床医学</v>
          </cell>
          <cell r="J8" t="str">
            <v>天津医科大学临床医学院</v>
          </cell>
        </row>
        <row r="9">
          <cell r="B9" t="str">
            <v>王忠林</v>
          </cell>
          <cell r="C9" t="str">
            <v>男</v>
          </cell>
          <cell r="D9" t="str">
            <v>回族</v>
          </cell>
          <cell r="E9" t="str">
            <v>青海</v>
          </cell>
          <cell r="F9" t="str">
            <v>团员</v>
          </cell>
          <cell r="G9" t="str">
            <v>1994.11.15</v>
          </cell>
          <cell r="H9" t="str">
            <v>本科</v>
          </cell>
          <cell r="I9" t="str">
            <v>临床医学</v>
          </cell>
          <cell r="J9" t="str">
            <v>天津医科大学临床医学院</v>
          </cell>
        </row>
        <row r="10">
          <cell r="B10" t="str">
            <v>赵悦</v>
          </cell>
          <cell r="C10" t="str">
            <v>女</v>
          </cell>
          <cell r="D10" t="str">
            <v>汉族</v>
          </cell>
          <cell r="E10" t="str">
            <v>河北</v>
          </cell>
          <cell r="F10" t="str">
            <v>团员</v>
          </cell>
          <cell r="G10" t="str">
            <v>1994.11.15</v>
          </cell>
          <cell r="H10" t="str">
            <v>本科</v>
          </cell>
          <cell r="I10" t="str">
            <v>临床医学</v>
          </cell>
          <cell r="J10" t="str">
            <v>昆明医科大学海源学院</v>
          </cell>
        </row>
        <row r="11">
          <cell r="B11" t="str">
            <v>董雅瑾</v>
          </cell>
          <cell r="C11" t="str">
            <v>女</v>
          </cell>
          <cell r="D11" t="str">
            <v>汉族</v>
          </cell>
          <cell r="E11" t="str">
            <v>青海</v>
          </cell>
          <cell r="F11" t="str">
            <v>团员</v>
          </cell>
          <cell r="G11" t="str">
            <v>1995.02.07</v>
          </cell>
          <cell r="H11" t="str">
            <v>本科</v>
          </cell>
          <cell r="I11" t="str">
            <v>临床医学</v>
          </cell>
          <cell r="J11" t="str">
            <v>昆明医科大学海源学院</v>
          </cell>
        </row>
        <row r="12">
          <cell r="B12" t="str">
            <v>苏金芬</v>
          </cell>
          <cell r="C12" t="str">
            <v>女</v>
          </cell>
          <cell r="D12" t="str">
            <v>回族</v>
          </cell>
          <cell r="E12" t="str">
            <v>青海海东</v>
          </cell>
          <cell r="F12" t="str">
            <v>团员</v>
          </cell>
          <cell r="G12" t="str">
            <v>1992.05.06</v>
          </cell>
          <cell r="H12" t="str">
            <v>本科</v>
          </cell>
          <cell r="I12" t="str">
            <v>临床医学</v>
          </cell>
          <cell r="J12" t="str">
            <v>甘肃中医药大学</v>
          </cell>
        </row>
        <row r="13">
          <cell r="B13" t="str">
            <v>张亚平</v>
          </cell>
          <cell r="C13" t="str">
            <v>女</v>
          </cell>
          <cell r="D13" t="str">
            <v>汉族</v>
          </cell>
          <cell r="E13" t="str">
            <v>甘肃定西</v>
          </cell>
          <cell r="F13" t="str">
            <v>团员</v>
          </cell>
          <cell r="G13" t="str">
            <v>1993.03.24</v>
          </cell>
          <cell r="H13" t="str">
            <v>本科</v>
          </cell>
          <cell r="I13" t="str">
            <v>临床医学</v>
          </cell>
          <cell r="J13" t="str">
            <v>甘肃中医药大学</v>
          </cell>
        </row>
        <row r="14">
          <cell r="B14" t="str">
            <v>黄玉花</v>
          </cell>
          <cell r="C14" t="str">
            <v>女</v>
          </cell>
          <cell r="D14" t="str">
            <v>回族</v>
          </cell>
          <cell r="E14" t="str">
            <v>青海平安</v>
          </cell>
          <cell r="F14" t="str">
            <v>党员</v>
          </cell>
          <cell r="G14" t="str">
            <v>1993.04.10</v>
          </cell>
          <cell r="H14" t="str">
            <v>本科</v>
          </cell>
          <cell r="I14" t="str">
            <v>临床医学</v>
          </cell>
          <cell r="J14" t="str">
            <v>西北民族大学</v>
          </cell>
        </row>
        <row r="15">
          <cell r="B15" t="str">
            <v>李国娥</v>
          </cell>
          <cell r="C15" t="str">
            <v>女</v>
          </cell>
          <cell r="D15" t="str">
            <v>汉族</v>
          </cell>
          <cell r="E15" t="str">
            <v>青海互助</v>
          </cell>
          <cell r="F15" t="str">
            <v>团员</v>
          </cell>
          <cell r="G15" t="str">
            <v>1994.05.04</v>
          </cell>
          <cell r="H15" t="str">
            <v>本科</v>
          </cell>
          <cell r="I15" t="str">
            <v>临床医学</v>
          </cell>
          <cell r="J15" t="str">
            <v>天津医科大学临床医学院</v>
          </cell>
        </row>
        <row r="16">
          <cell r="B16" t="str">
            <v>李学斌</v>
          </cell>
          <cell r="C16" t="str">
            <v>男</v>
          </cell>
          <cell r="D16" t="str">
            <v>汉族</v>
          </cell>
          <cell r="E16" t="str">
            <v>青海祁连</v>
          </cell>
          <cell r="F16" t="str">
            <v>团员</v>
          </cell>
          <cell r="G16" t="str">
            <v>1994.01.29</v>
          </cell>
          <cell r="H16" t="str">
            <v>本科</v>
          </cell>
          <cell r="I16" t="str">
            <v>临床医学</v>
          </cell>
          <cell r="J16" t="str">
            <v>佳木斯大学</v>
          </cell>
        </row>
        <row r="17">
          <cell r="B17" t="str">
            <v>邹亮</v>
          </cell>
          <cell r="C17" t="str">
            <v>男</v>
          </cell>
          <cell r="D17" t="str">
            <v>汉族</v>
          </cell>
          <cell r="E17" t="str">
            <v>陕西定边</v>
          </cell>
          <cell r="F17" t="str">
            <v>团员</v>
          </cell>
          <cell r="G17" t="str">
            <v>1995.05.14</v>
          </cell>
          <cell r="H17" t="str">
            <v>本科</v>
          </cell>
          <cell r="I17" t="str">
            <v>临床医学</v>
          </cell>
          <cell r="J17" t="str">
            <v>青海大学医学院</v>
          </cell>
        </row>
        <row r="18">
          <cell r="B18" t="str">
            <v>祁玉</v>
          </cell>
          <cell r="C18" t="str">
            <v>女</v>
          </cell>
          <cell r="D18" t="str">
            <v>蒙古族</v>
          </cell>
          <cell r="E18" t="str">
            <v>青海乐都</v>
          </cell>
          <cell r="F18" t="str">
            <v>团员</v>
          </cell>
          <cell r="G18" t="str">
            <v>1995.11.06</v>
          </cell>
          <cell r="H18" t="str">
            <v>本科</v>
          </cell>
          <cell r="I18" t="str">
            <v>临床医学</v>
          </cell>
          <cell r="J18" t="str">
            <v>青海大学医学院</v>
          </cell>
        </row>
        <row r="19">
          <cell r="B19" t="str">
            <v>马桂英</v>
          </cell>
          <cell r="C19" t="str">
            <v>女</v>
          </cell>
          <cell r="D19" t="str">
            <v>回族</v>
          </cell>
          <cell r="E19" t="str">
            <v>青海大通</v>
          </cell>
          <cell r="F19" t="str">
            <v>团员</v>
          </cell>
          <cell r="G19" t="str">
            <v>1991.01.14</v>
          </cell>
          <cell r="H19" t="str">
            <v>本科</v>
          </cell>
          <cell r="I19" t="str">
            <v>临床医学</v>
          </cell>
          <cell r="J19" t="str">
            <v>齐鲁医学院</v>
          </cell>
        </row>
        <row r="20">
          <cell r="B20" t="str">
            <v>王延华</v>
          </cell>
          <cell r="C20" t="str">
            <v>女</v>
          </cell>
          <cell r="D20" t="str">
            <v>汉族</v>
          </cell>
          <cell r="E20" t="str">
            <v>青海平安</v>
          </cell>
          <cell r="F20" t="str">
            <v>团员</v>
          </cell>
          <cell r="G20" t="str">
            <v>1992.03.02</v>
          </cell>
          <cell r="H20" t="str">
            <v>本科</v>
          </cell>
          <cell r="I20" t="str">
            <v>临床医学</v>
          </cell>
          <cell r="J20" t="str">
            <v>长沙医学院</v>
          </cell>
        </row>
        <row r="21">
          <cell r="B21" t="str">
            <v>张启安</v>
          </cell>
          <cell r="C21" t="str">
            <v>男</v>
          </cell>
          <cell r="D21" t="str">
            <v>汉族</v>
          </cell>
          <cell r="E21" t="str">
            <v>青海西宁</v>
          </cell>
          <cell r="F21" t="str">
            <v>团员</v>
          </cell>
          <cell r="G21" t="str">
            <v>1995.12.09</v>
          </cell>
          <cell r="H21" t="str">
            <v>本科</v>
          </cell>
          <cell r="I21" t="str">
            <v>临床医学</v>
          </cell>
          <cell r="J21" t="str">
            <v>天津医科大学临床医学院</v>
          </cell>
        </row>
        <row r="22">
          <cell r="B22" t="str">
            <v>贾若</v>
          </cell>
          <cell r="C22" t="str">
            <v>女</v>
          </cell>
          <cell r="D22" t="str">
            <v>汉</v>
          </cell>
          <cell r="E22" t="str">
            <v>甘肃兰州</v>
          </cell>
          <cell r="F22" t="str">
            <v>党员</v>
          </cell>
          <cell r="G22" t="str">
            <v>1993.10</v>
          </cell>
          <cell r="H22" t="str">
            <v>本科</v>
          </cell>
          <cell r="I22" t="str">
            <v>临床医学</v>
          </cell>
          <cell r="J22" t="str">
            <v>天津医科大学临床医学院</v>
          </cell>
        </row>
        <row r="23">
          <cell r="B23" t="str">
            <v>颜学栋</v>
          </cell>
          <cell r="C23" t="str">
            <v>男</v>
          </cell>
          <cell r="D23" t="str">
            <v>藏</v>
          </cell>
          <cell r="E23" t="str">
            <v>青海西宁</v>
          </cell>
          <cell r="F23" t="str">
            <v>团员</v>
          </cell>
          <cell r="G23">
            <v>1991.11</v>
          </cell>
          <cell r="H23" t="str">
            <v>本科</v>
          </cell>
          <cell r="I23" t="str">
            <v>临床医学</v>
          </cell>
          <cell r="J23" t="str">
            <v>吉林医药学院</v>
          </cell>
        </row>
        <row r="24">
          <cell r="B24" t="str">
            <v>刘凡</v>
          </cell>
          <cell r="C24" t="str">
            <v>女</v>
          </cell>
          <cell r="D24" t="str">
            <v>汉</v>
          </cell>
          <cell r="E24" t="str">
            <v>河南安阳</v>
          </cell>
          <cell r="F24" t="str">
            <v>团员</v>
          </cell>
          <cell r="G24">
            <v>1996.01</v>
          </cell>
          <cell r="H24" t="str">
            <v>本科</v>
          </cell>
          <cell r="I24" t="str">
            <v>临床医学</v>
          </cell>
          <cell r="J24" t="str">
            <v>天津医科大学临床医学院</v>
          </cell>
        </row>
        <row r="25">
          <cell r="B25" t="str">
            <v>李存祥</v>
          </cell>
          <cell r="C25" t="str">
            <v>女</v>
          </cell>
          <cell r="D25" t="str">
            <v>汉</v>
          </cell>
          <cell r="E25" t="str">
            <v>青海民和</v>
          </cell>
          <cell r="F25" t="str">
            <v>团员</v>
          </cell>
          <cell r="G25">
            <v>1995.02</v>
          </cell>
          <cell r="H25" t="str">
            <v>本科</v>
          </cell>
          <cell r="I25" t="str">
            <v>临床医学</v>
          </cell>
          <cell r="J25" t="str">
            <v>滨州医学院</v>
          </cell>
        </row>
        <row r="27">
          <cell r="B27" t="str">
            <v>马建晖</v>
          </cell>
          <cell r="C27" t="str">
            <v>男</v>
          </cell>
          <cell r="D27" t="str">
            <v>甘肃</v>
          </cell>
        </row>
        <row r="27">
          <cell r="G27">
            <v>1994.11</v>
          </cell>
        </row>
        <row r="27">
          <cell r="I27" t="str">
            <v>本科</v>
          </cell>
          <cell r="J27" t="str">
            <v>兰州大学</v>
          </cell>
        </row>
        <row r="28">
          <cell r="B28" t="str">
            <v>王发东</v>
          </cell>
          <cell r="C28" t="str">
            <v>男</v>
          </cell>
          <cell r="D28" t="str">
            <v>青海</v>
          </cell>
        </row>
        <row r="28">
          <cell r="G28">
            <v>1992.4</v>
          </cell>
        </row>
        <row r="28">
          <cell r="I28" t="str">
            <v>本科</v>
          </cell>
          <cell r="J28" t="str">
            <v>西安交通大学</v>
          </cell>
        </row>
        <row r="29">
          <cell r="B29" t="str">
            <v>马明艳</v>
          </cell>
          <cell r="C29" t="str">
            <v>女</v>
          </cell>
          <cell r="D29" t="str">
            <v>青海</v>
          </cell>
        </row>
        <row r="29">
          <cell r="G29">
            <v>1994.11</v>
          </cell>
        </row>
        <row r="29">
          <cell r="I29" t="str">
            <v>本科</v>
          </cell>
          <cell r="J29" t="str">
            <v>青海大学</v>
          </cell>
        </row>
        <row r="30">
          <cell r="B30" t="str">
            <v>李秀英</v>
          </cell>
          <cell r="C30" t="str">
            <v>女</v>
          </cell>
          <cell r="D30" t="str">
            <v>青海</v>
          </cell>
        </row>
        <row r="30">
          <cell r="G30">
            <v>1995.1</v>
          </cell>
        </row>
        <row r="30">
          <cell r="I30" t="str">
            <v>本科</v>
          </cell>
          <cell r="J30" t="str">
            <v>厦门大学</v>
          </cell>
        </row>
        <row r="31">
          <cell r="B31" t="str">
            <v>赵玉虎</v>
          </cell>
          <cell r="C31" t="str">
            <v>男</v>
          </cell>
          <cell r="D31" t="str">
            <v>青海</v>
          </cell>
        </row>
        <row r="31">
          <cell r="G31">
            <v>1996.1</v>
          </cell>
        </row>
        <row r="31">
          <cell r="I31" t="str">
            <v>本科</v>
          </cell>
          <cell r="J31" t="str">
            <v>青海大学</v>
          </cell>
        </row>
        <row r="32">
          <cell r="B32" t="str">
            <v>张甜甜</v>
          </cell>
          <cell r="C32" t="str">
            <v>女</v>
          </cell>
          <cell r="D32" t="str">
            <v>安徽</v>
          </cell>
        </row>
        <row r="32">
          <cell r="G32">
            <v>1994.3</v>
          </cell>
        </row>
        <row r="32">
          <cell r="I32" t="str">
            <v>本科</v>
          </cell>
          <cell r="J32" t="str">
            <v>安徽医科大学</v>
          </cell>
        </row>
        <row r="33">
          <cell r="B33" t="str">
            <v>陶秀德</v>
          </cell>
          <cell r="C33" t="str">
            <v>女</v>
          </cell>
          <cell r="D33" t="str">
            <v>青海</v>
          </cell>
        </row>
        <row r="33">
          <cell r="G33">
            <v>1995.12</v>
          </cell>
        </row>
        <row r="33">
          <cell r="I33" t="str">
            <v>本科</v>
          </cell>
          <cell r="J33" t="str">
            <v>青海大学</v>
          </cell>
        </row>
        <row r="34">
          <cell r="B34" t="str">
            <v>任萍</v>
          </cell>
          <cell r="C34" t="str">
            <v>女</v>
          </cell>
          <cell r="D34" t="str">
            <v>青海</v>
          </cell>
        </row>
        <row r="34">
          <cell r="G34">
            <v>1995.12</v>
          </cell>
        </row>
        <row r="34">
          <cell r="I34" t="str">
            <v>本科</v>
          </cell>
          <cell r="J34" t="str">
            <v>长治医学院</v>
          </cell>
        </row>
        <row r="35">
          <cell r="B35" t="str">
            <v>海玉苹</v>
          </cell>
          <cell r="C35" t="str">
            <v>女</v>
          </cell>
          <cell r="D35" t="str">
            <v>青海</v>
          </cell>
        </row>
        <row r="35">
          <cell r="G35">
            <v>1996.3</v>
          </cell>
        </row>
        <row r="35">
          <cell r="I35" t="str">
            <v>本科</v>
          </cell>
          <cell r="J35" t="str">
            <v>大连大学</v>
          </cell>
        </row>
        <row r="36">
          <cell r="B36" t="str">
            <v>白永芳</v>
          </cell>
          <cell r="C36" t="str">
            <v>女</v>
          </cell>
          <cell r="D36" t="str">
            <v>青海</v>
          </cell>
        </row>
        <row r="36">
          <cell r="G36">
            <v>1995.2</v>
          </cell>
        </row>
        <row r="36">
          <cell r="I36" t="str">
            <v>本科</v>
          </cell>
          <cell r="J36" t="str">
            <v>吉林医药学院</v>
          </cell>
        </row>
        <row r="37">
          <cell r="B37" t="str">
            <v>李藠</v>
          </cell>
          <cell r="C37" t="str">
            <v>女</v>
          </cell>
          <cell r="D37" t="str">
            <v>青海</v>
          </cell>
        </row>
        <row r="37">
          <cell r="G37">
            <v>1996.6</v>
          </cell>
        </row>
        <row r="37">
          <cell r="I37" t="str">
            <v>本科</v>
          </cell>
          <cell r="J37" t="str">
            <v>潍坊医学院</v>
          </cell>
        </row>
        <row r="38">
          <cell r="B38" t="str">
            <v>李娇</v>
          </cell>
          <cell r="C38" t="str">
            <v>女</v>
          </cell>
          <cell r="D38" t="str">
            <v>青海</v>
          </cell>
        </row>
        <row r="38">
          <cell r="G38">
            <v>1997.2</v>
          </cell>
        </row>
        <row r="38">
          <cell r="I38" t="str">
            <v>本科</v>
          </cell>
          <cell r="J38" t="str">
            <v>齐鲁医药学院</v>
          </cell>
        </row>
        <row r="39">
          <cell r="B39" t="str">
            <v>李占梅</v>
          </cell>
          <cell r="C39" t="str">
            <v>女</v>
          </cell>
          <cell r="D39" t="str">
            <v>青海</v>
          </cell>
        </row>
        <row r="39">
          <cell r="G39" t="str">
            <v>1995.10</v>
          </cell>
        </row>
        <row r="39">
          <cell r="I39" t="str">
            <v>本科</v>
          </cell>
          <cell r="J39" t="str">
            <v>长治医学院</v>
          </cell>
        </row>
        <row r="40">
          <cell r="B40" t="str">
            <v>柳映映</v>
          </cell>
          <cell r="C40" t="str">
            <v>女</v>
          </cell>
          <cell r="D40" t="str">
            <v>甘肃</v>
          </cell>
        </row>
        <row r="40">
          <cell r="G40">
            <v>1994.2</v>
          </cell>
        </row>
        <row r="40">
          <cell r="I40" t="str">
            <v>本科</v>
          </cell>
          <cell r="J40" t="str">
            <v>西藏大学</v>
          </cell>
        </row>
        <row r="41">
          <cell r="B41" t="str">
            <v>赵海英</v>
          </cell>
          <cell r="C41" t="str">
            <v>女</v>
          </cell>
          <cell r="D41" t="str">
            <v>青海</v>
          </cell>
        </row>
        <row r="41">
          <cell r="G41">
            <v>1992.12</v>
          </cell>
        </row>
        <row r="41">
          <cell r="I41" t="str">
            <v>本科</v>
          </cell>
          <cell r="J41" t="str">
            <v>西北民族大学</v>
          </cell>
        </row>
        <row r="42">
          <cell r="B42" t="str">
            <v>张瑾</v>
          </cell>
          <cell r="C42" t="str">
            <v>女</v>
          </cell>
          <cell r="D42" t="str">
            <v>青海</v>
          </cell>
        </row>
        <row r="42">
          <cell r="G42">
            <v>1995.4</v>
          </cell>
        </row>
        <row r="42">
          <cell r="I42" t="str">
            <v>本科</v>
          </cell>
          <cell r="J42" t="str">
            <v>大连大学</v>
          </cell>
        </row>
        <row r="43">
          <cell r="B43" t="str">
            <v>黄萍</v>
          </cell>
          <cell r="C43" t="str">
            <v>女</v>
          </cell>
          <cell r="D43" t="str">
            <v>青海</v>
          </cell>
        </row>
        <row r="43">
          <cell r="G43">
            <v>1995.3</v>
          </cell>
        </row>
        <row r="43">
          <cell r="I43" t="str">
            <v>本科</v>
          </cell>
          <cell r="J43" t="str">
            <v>湖北医药学院</v>
          </cell>
        </row>
        <row r="44">
          <cell r="B44" t="str">
            <v>马睿</v>
          </cell>
          <cell r="C44" t="str">
            <v>女</v>
          </cell>
          <cell r="D44" t="str">
            <v>青海</v>
          </cell>
        </row>
        <row r="44">
          <cell r="G44">
            <v>1995.3</v>
          </cell>
        </row>
        <row r="44">
          <cell r="I44" t="str">
            <v>本科</v>
          </cell>
          <cell r="J44" t="str">
            <v>西北民族大学</v>
          </cell>
        </row>
        <row r="45">
          <cell r="B45" t="str">
            <v>撒梅</v>
          </cell>
          <cell r="C45" t="str">
            <v>女</v>
          </cell>
          <cell r="D45" t="str">
            <v>青海</v>
          </cell>
        </row>
        <row r="45">
          <cell r="G45">
            <v>1995.9</v>
          </cell>
        </row>
        <row r="45">
          <cell r="I45" t="str">
            <v>本科</v>
          </cell>
          <cell r="J45" t="str">
            <v>延安大学</v>
          </cell>
        </row>
        <row r="46">
          <cell r="B46" t="str">
            <v>张蕊蕊</v>
          </cell>
          <cell r="C46" t="str">
            <v>女</v>
          </cell>
          <cell r="D46" t="str">
            <v>甘肃</v>
          </cell>
        </row>
        <row r="46">
          <cell r="G46">
            <v>1995.4</v>
          </cell>
        </row>
        <row r="46">
          <cell r="I46" t="str">
            <v>本科</v>
          </cell>
          <cell r="J46" t="str">
            <v>齐鲁医药学院</v>
          </cell>
        </row>
        <row r="47">
          <cell r="B47" t="str">
            <v>乔石秀</v>
          </cell>
          <cell r="C47" t="str">
            <v>女</v>
          </cell>
          <cell r="D47" t="str">
            <v>青海</v>
          </cell>
        </row>
        <row r="47">
          <cell r="G47">
            <v>1994.5</v>
          </cell>
        </row>
        <row r="47">
          <cell r="I47" t="str">
            <v>本科</v>
          </cell>
          <cell r="J47" t="str">
            <v>承德医学院</v>
          </cell>
        </row>
        <row r="48">
          <cell r="B48" t="str">
            <v>韩英</v>
          </cell>
          <cell r="C48" t="str">
            <v>女</v>
          </cell>
          <cell r="D48" t="str">
            <v>青海</v>
          </cell>
        </row>
        <row r="48">
          <cell r="G48">
            <v>1996.1</v>
          </cell>
        </row>
        <row r="48">
          <cell r="I48" t="str">
            <v>本科</v>
          </cell>
          <cell r="J48" t="str">
            <v>承德医学院</v>
          </cell>
        </row>
        <row r="49">
          <cell r="B49" t="str">
            <v>李娜</v>
          </cell>
          <cell r="C49" t="str">
            <v>女</v>
          </cell>
          <cell r="D49" t="str">
            <v>青海</v>
          </cell>
        </row>
        <row r="49">
          <cell r="G49">
            <v>1996.2</v>
          </cell>
        </row>
        <row r="49">
          <cell r="I49" t="str">
            <v>本科</v>
          </cell>
          <cell r="J49" t="str">
            <v>新乡医学院</v>
          </cell>
        </row>
        <row r="50">
          <cell r="B50" t="str">
            <v>马晓燕</v>
          </cell>
          <cell r="C50" t="str">
            <v>女</v>
          </cell>
          <cell r="D50" t="str">
            <v>青海</v>
          </cell>
        </row>
        <row r="50">
          <cell r="G50">
            <v>1997.7</v>
          </cell>
        </row>
        <row r="50">
          <cell r="I50" t="str">
            <v>本科</v>
          </cell>
          <cell r="J50" t="str">
            <v>西北民族大学</v>
          </cell>
        </row>
        <row r="51">
          <cell r="B51" t="str">
            <v>杜广秀</v>
          </cell>
          <cell r="C51" t="str">
            <v>女</v>
          </cell>
          <cell r="D51" t="str">
            <v>青海</v>
          </cell>
        </row>
        <row r="51">
          <cell r="G51">
            <v>1995.6</v>
          </cell>
        </row>
        <row r="51">
          <cell r="I51" t="str">
            <v>本科</v>
          </cell>
          <cell r="J51" t="str">
            <v>新乡医学院</v>
          </cell>
        </row>
        <row r="52">
          <cell r="B52" t="str">
            <v>马莉娜</v>
          </cell>
          <cell r="C52" t="str">
            <v>女</v>
          </cell>
          <cell r="D52" t="str">
            <v>青海</v>
          </cell>
        </row>
        <row r="52">
          <cell r="G52">
            <v>1993.11</v>
          </cell>
        </row>
        <row r="52">
          <cell r="I52" t="str">
            <v>本科</v>
          </cell>
          <cell r="J52" t="str">
            <v>锦州医科大学</v>
          </cell>
        </row>
        <row r="53">
          <cell r="B53" t="str">
            <v>李玉桢</v>
          </cell>
          <cell r="C53" t="str">
            <v>女</v>
          </cell>
          <cell r="D53" t="str">
            <v>青海</v>
          </cell>
        </row>
        <row r="53">
          <cell r="G53">
            <v>1994.12</v>
          </cell>
        </row>
        <row r="53">
          <cell r="I53" t="str">
            <v>本科</v>
          </cell>
          <cell r="J53" t="str">
            <v>西安医学院</v>
          </cell>
        </row>
        <row r="54">
          <cell r="B54" t="str">
            <v>刘锦阳</v>
          </cell>
          <cell r="C54" t="str">
            <v>男</v>
          </cell>
          <cell r="D54" t="str">
            <v>甘肃</v>
          </cell>
        </row>
        <row r="54">
          <cell r="G54">
            <v>1995.9</v>
          </cell>
        </row>
        <row r="54">
          <cell r="I54" t="str">
            <v>本科</v>
          </cell>
          <cell r="J54" t="str">
            <v>牡丹江医学院</v>
          </cell>
        </row>
        <row r="55">
          <cell r="B55" t="str">
            <v>王雪</v>
          </cell>
          <cell r="C55" t="str">
            <v>女</v>
          </cell>
          <cell r="D55" t="str">
            <v>辽宁</v>
          </cell>
        </row>
        <row r="55">
          <cell r="G55">
            <v>1995.11</v>
          </cell>
        </row>
        <row r="55">
          <cell r="I55" t="str">
            <v>本科</v>
          </cell>
          <cell r="J55" t="str">
            <v>西北民族大学</v>
          </cell>
        </row>
        <row r="56">
          <cell r="B56" t="str">
            <v>韩倩雯</v>
          </cell>
          <cell r="C56" t="str">
            <v>女</v>
          </cell>
          <cell r="D56" t="str">
            <v>甘肃</v>
          </cell>
        </row>
        <row r="56">
          <cell r="G56">
            <v>1996.1</v>
          </cell>
        </row>
        <row r="56">
          <cell r="I56" t="str">
            <v>本科</v>
          </cell>
          <cell r="J56" t="str">
            <v>西北民族大学</v>
          </cell>
        </row>
        <row r="57">
          <cell r="B57" t="str">
            <v>刘满桂</v>
          </cell>
          <cell r="C57" t="str">
            <v>女</v>
          </cell>
          <cell r="D57" t="str">
            <v>青海</v>
          </cell>
        </row>
        <row r="57">
          <cell r="G57">
            <v>1995.11</v>
          </cell>
        </row>
        <row r="57">
          <cell r="I57" t="str">
            <v>本科</v>
          </cell>
          <cell r="J57" t="str">
            <v>长沙医学院</v>
          </cell>
        </row>
        <row r="58">
          <cell r="B58" t="str">
            <v>马玉秀</v>
          </cell>
          <cell r="C58" t="str">
            <v>女</v>
          </cell>
          <cell r="D58" t="str">
            <v>青海</v>
          </cell>
        </row>
        <row r="58">
          <cell r="G58">
            <v>1994.7</v>
          </cell>
        </row>
        <row r="58">
          <cell r="I58" t="str">
            <v>本科</v>
          </cell>
          <cell r="J58" t="str">
            <v>西北民族大学</v>
          </cell>
        </row>
        <row r="59">
          <cell r="B59" t="str">
            <v>华毛卓玛</v>
          </cell>
          <cell r="C59" t="str">
            <v>女</v>
          </cell>
          <cell r="D59" t="str">
            <v>青海</v>
          </cell>
        </row>
        <row r="59">
          <cell r="G59">
            <v>1992.8</v>
          </cell>
        </row>
        <row r="59">
          <cell r="I59" t="str">
            <v>本科</v>
          </cell>
          <cell r="J59" t="str">
            <v>山西医科大学汾阳学院</v>
          </cell>
        </row>
        <row r="60">
          <cell r="B60" t="str">
            <v>颜晓珺</v>
          </cell>
          <cell r="C60" t="str">
            <v>女</v>
          </cell>
          <cell r="D60" t="str">
            <v>青海</v>
          </cell>
        </row>
        <row r="60">
          <cell r="G60">
            <v>1995.1</v>
          </cell>
        </row>
        <row r="60">
          <cell r="I60" t="str">
            <v>本科</v>
          </cell>
          <cell r="J60" t="str">
            <v>天津医科大学临床医学院</v>
          </cell>
        </row>
        <row r="61">
          <cell r="B61" t="str">
            <v>孙万瑛</v>
          </cell>
          <cell r="C61" t="str">
            <v>女</v>
          </cell>
          <cell r="D61" t="str">
            <v>青海</v>
          </cell>
        </row>
        <row r="61">
          <cell r="G61">
            <v>1995.7</v>
          </cell>
        </row>
        <row r="61">
          <cell r="I61" t="str">
            <v>本科</v>
          </cell>
          <cell r="J61" t="str">
            <v>天津医科大学临床医学院</v>
          </cell>
        </row>
        <row r="62">
          <cell r="B62" t="str">
            <v>白文静</v>
          </cell>
          <cell r="C62" t="str">
            <v>女</v>
          </cell>
          <cell r="D62" t="str">
            <v>青海</v>
          </cell>
        </row>
        <row r="62">
          <cell r="G62">
            <v>1995.5</v>
          </cell>
        </row>
        <row r="62">
          <cell r="I62" t="str">
            <v>本科</v>
          </cell>
          <cell r="J62" t="str">
            <v>天津医科大学临床医学院</v>
          </cell>
        </row>
        <row r="63">
          <cell r="B63" t="str">
            <v>武娇</v>
          </cell>
          <cell r="C63" t="str">
            <v>女</v>
          </cell>
          <cell r="D63" t="str">
            <v>青海</v>
          </cell>
        </row>
        <row r="63">
          <cell r="G63">
            <v>1995.11</v>
          </cell>
        </row>
        <row r="63">
          <cell r="I63" t="str">
            <v>本科</v>
          </cell>
          <cell r="J63" t="str">
            <v>天津医科大学临床医学院</v>
          </cell>
        </row>
        <row r="64">
          <cell r="B64" t="str">
            <v>张世龙</v>
          </cell>
          <cell r="C64" t="str">
            <v>男</v>
          </cell>
          <cell r="D64" t="str">
            <v>青海</v>
          </cell>
        </row>
        <row r="64">
          <cell r="G64">
            <v>1995.1</v>
          </cell>
        </row>
        <row r="64">
          <cell r="I64" t="str">
            <v>本科</v>
          </cell>
          <cell r="J64" t="str">
            <v>天津医科大学临床医学院</v>
          </cell>
        </row>
        <row r="65">
          <cell r="B65" t="str">
            <v>李晓娜</v>
          </cell>
          <cell r="C65" t="str">
            <v>女</v>
          </cell>
          <cell r="D65" t="str">
            <v>青海</v>
          </cell>
        </row>
        <row r="65">
          <cell r="G65">
            <v>1995.1</v>
          </cell>
        </row>
        <row r="65">
          <cell r="I65" t="str">
            <v>本科</v>
          </cell>
          <cell r="J65" t="str">
            <v>天津医科大学临床医学院</v>
          </cell>
        </row>
        <row r="66">
          <cell r="B66" t="str">
            <v>王万军</v>
          </cell>
          <cell r="C66" t="str">
            <v>男</v>
          </cell>
          <cell r="D66" t="str">
            <v>青海</v>
          </cell>
        </row>
        <row r="66">
          <cell r="G66">
            <v>1994.3</v>
          </cell>
        </row>
        <row r="66">
          <cell r="I66" t="str">
            <v>本科</v>
          </cell>
          <cell r="J66" t="str">
            <v>青海大学</v>
          </cell>
        </row>
        <row r="67">
          <cell r="B67" t="str">
            <v>颜学栋</v>
          </cell>
          <cell r="C67" t="str">
            <v>男</v>
          </cell>
          <cell r="D67" t="str">
            <v>青海</v>
          </cell>
        </row>
        <row r="67">
          <cell r="G67">
            <v>1991.11</v>
          </cell>
        </row>
        <row r="67">
          <cell r="I67" t="str">
            <v>本科</v>
          </cell>
          <cell r="J67" t="str">
            <v>吉林医药学院</v>
          </cell>
        </row>
        <row r="68">
          <cell r="B68" t="str">
            <v>李学斌</v>
          </cell>
          <cell r="C68" t="str">
            <v>男</v>
          </cell>
          <cell r="D68" t="str">
            <v>青海</v>
          </cell>
        </row>
        <row r="68">
          <cell r="G68">
            <v>1994.1</v>
          </cell>
        </row>
        <row r="68">
          <cell r="I68" t="str">
            <v>本科</v>
          </cell>
          <cell r="J68" t="str">
            <v>佳木斯大学</v>
          </cell>
        </row>
        <row r="69">
          <cell r="B69" t="str">
            <v>苏金芬</v>
          </cell>
          <cell r="C69" t="str">
            <v>女</v>
          </cell>
          <cell r="D69" t="str">
            <v>青海</v>
          </cell>
        </row>
        <row r="69">
          <cell r="G69">
            <v>1992</v>
          </cell>
        </row>
        <row r="69">
          <cell r="I69" t="str">
            <v>本科</v>
          </cell>
          <cell r="J69" t="str">
            <v>甘肃中医药大学</v>
          </cell>
        </row>
        <row r="70">
          <cell r="B70" t="str">
            <v>李国娥</v>
          </cell>
          <cell r="C70" t="str">
            <v>女</v>
          </cell>
          <cell r="D70" t="str">
            <v>青海</v>
          </cell>
        </row>
        <row r="70">
          <cell r="G70">
            <v>1994.5</v>
          </cell>
        </row>
        <row r="70">
          <cell r="I70" t="str">
            <v>本科</v>
          </cell>
          <cell r="J70" t="str">
            <v>天津医科大学临床医学院</v>
          </cell>
        </row>
        <row r="71">
          <cell r="B71" t="str">
            <v>李丽伟</v>
          </cell>
          <cell r="C71" t="str">
            <v>女</v>
          </cell>
          <cell r="D71" t="str">
            <v>甘肃</v>
          </cell>
        </row>
        <row r="71">
          <cell r="G71" t="str">
            <v>1993.10</v>
          </cell>
        </row>
        <row r="71">
          <cell r="I71" t="str">
            <v>本科</v>
          </cell>
          <cell r="J71" t="str">
            <v>河北医科大学</v>
          </cell>
        </row>
        <row r="72">
          <cell r="B72" t="str">
            <v>朱海棠</v>
          </cell>
          <cell r="C72" t="str">
            <v>女</v>
          </cell>
          <cell r="D72" t="str">
            <v>甘肃</v>
          </cell>
        </row>
        <row r="72">
          <cell r="G72">
            <v>1996</v>
          </cell>
        </row>
        <row r="72">
          <cell r="I72" t="str">
            <v>本科</v>
          </cell>
          <cell r="J72" t="str">
            <v>甘肃中医药大学</v>
          </cell>
        </row>
        <row r="73">
          <cell r="B73" t="str">
            <v>保善文</v>
          </cell>
          <cell r="C73" t="str">
            <v>男</v>
          </cell>
          <cell r="D73" t="str">
            <v>青海</v>
          </cell>
        </row>
        <row r="73">
          <cell r="G73">
            <v>1994.6</v>
          </cell>
        </row>
        <row r="73">
          <cell r="I73" t="str">
            <v>本科</v>
          </cell>
          <cell r="J73" t="str">
            <v>潍坊医学院</v>
          </cell>
        </row>
        <row r="74">
          <cell r="B74" t="str">
            <v>张丽霞</v>
          </cell>
          <cell r="C74" t="str">
            <v>女</v>
          </cell>
          <cell r="D74" t="str">
            <v>青海</v>
          </cell>
        </row>
        <row r="74">
          <cell r="G74">
            <v>1996.11</v>
          </cell>
        </row>
        <row r="74">
          <cell r="I74" t="str">
            <v>本科</v>
          </cell>
          <cell r="J74" t="str">
            <v>遵义医科大学</v>
          </cell>
        </row>
        <row r="75">
          <cell r="B75" t="str">
            <v>孙民</v>
          </cell>
          <cell r="C75" t="str">
            <v>男</v>
          </cell>
          <cell r="D75" t="str">
            <v>甘肃</v>
          </cell>
        </row>
        <row r="75">
          <cell r="G75">
            <v>1993.9</v>
          </cell>
        </row>
        <row r="75">
          <cell r="I75" t="str">
            <v>本科</v>
          </cell>
          <cell r="J75" t="str">
            <v>兰州大学</v>
          </cell>
        </row>
        <row r="76">
          <cell r="B76" t="str">
            <v>崔顺丽</v>
          </cell>
          <cell r="C76" t="str">
            <v>女</v>
          </cell>
          <cell r="D76" t="str">
            <v>甘肃</v>
          </cell>
        </row>
        <row r="76">
          <cell r="G76" t="str">
            <v>1995.10</v>
          </cell>
        </row>
        <row r="76">
          <cell r="I76" t="str">
            <v>本科</v>
          </cell>
          <cell r="J76" t="str">
            <v>甘肃中医药大学</v>
          </cell>
        </row>
        <row r="77">
          <cell r="B77" t="str">
            <v>王琴琴</v>
          </cell>
          <cell r="C77" t="str">
            <v>女</v>
          </cell>
          <cell r="D77" t="str">
            <v>甘肃</v>
          </cell>
        </row>
        <row r="77">
          <cell r="G77">
            <v>1995.1</v>
          </cell>
        </row>
        <row r="77">
          <cell r="I77" t="str">
            <v>本科</v>
          </cell>
          <cell r="J77" t="str">
            <v>甘肃中医药大学</v>
          </cell>
        </row>
        <row r="78">
          <cell r="B78" t="str">
            <v>索南卓玛</v>
          </cell>
          <cell r="C78" t="str">
            <v>女</v>
          </cell>
          <cell r="D78" t="str">
            <v>青海</v>
          </cell>
        </row>
        <row r="78">
          <cell r="G78">
            <v>1996.7</v>
          </cell>
        </row>
        <row r="78">
          <cell r="I78" t="str">
            <v>本科</v>
          </cell>
          <cell r="J78" t="str">
            <v>西北民族大学</v>
          </cell>
        </row>
      </sheetData>
      <sheetData sheetId="1"/>
      <sheetData sheetId="2"/>
      <sheetData sheetId="3">
        <row r="3">
          <cell r="B3" t="str">
            <v>钟晓鸣</v>
          </cell>
          <cell r="C3" t="str">
            <v>女</v>
          </cell>
          <cell r="D3" t="str">
            <v>汉</v>
          </cell>
          <cell r="E3" t="str">
            <v>青海西宁</v>
          </cell>
          <cell r="F3" t="str">
            <v>团员</v>
          </cell>
          <cell r="G3" t="str">
            <v>1996.03</v>
          </cell>
          <cell r="H3" t="str">
            <v>大专</v>
          </cell>
          <cell r="I3" t="str">
            <v>护理学</v>
          </cell>
          <cell r="J3" t="str">
            <v>青海卫生职业技术学院</v>
          </cell>
        </row>
        <row r="4">
          <cell r="B4" t="str">
            <v>马继英</v>
          </cell>
          <cell r="C4" t="str">
            <v>女</v>
          </cell>
          <cell r="D4" t="str">
            <v>回</v>
          </cell>
          <cell r="E4" t="str">
            <v>青海西宁</v>
          </cell>
          <cell r="F4" t="str">
            <v>团员</v>
          </cell>
          <cell r="G4" t="str">
            <v>1996.07</v>
          </cell>
          <cell r="H4" t="str">
            <v>本科</v>
          </cell>
          <cell r="I4" t="str">
            <v>护理学</v>
          </cell>
          <cell r="J4" t="str">
            <v>天津医科大学临床医学院</v>
          </cell>
        </row>
        <row r="5">
          <cell r="B5" t="str">
            <v>张英</v>
          </cell>
          <cell r="C5" t="str">
            <v>女</v>
          </cell>
          <cell r="D5" t="str">
            <v>汉</v>
          </cell>
          <cell r="E5" t="str">
            <v>青海西宁</v>
          </cell>
          <cell r="F5" t="str">
            <v>团员</v>
          </cell>
          <cell r="G5" t="str">
            <v>1996.10</v>
          </cell>
          <cell r="H5" t="str">
            <v>大专</v>
          </cell>
          <cell r="I5" t="str">
            <v>护理学</v>
          </cell>
          <cell r="J5" t="str">
            <v>邢台医学高等专科学校</v>
          </cell>
        </row>
        <row r="6">
          <cell r="B6" t="str">
            <v>张洪彬</v>
          </cell>
          <cell r="C6" t="str">
            <v>男</v>
          </cell>
          <cell r="D6" t="str">
            <v>汉</v>
          </cell>
          <cell r="E6" t="str">
            <v>辽宁本溪</v>
          </cell>
          <cell r="F6" t="str">
            <v>群众</v>
          </cell>
          <cell r="G6">
            <v>1997.08</v>
          </cell>
          <cell r="H6" t="str">
            <v>大专</v>
          </cell>
          <cell r="I6" t="str">
            <v>护理学</v>
          </cell>
          <cell r="J6" t="str">
            <v>青海卫生职业技术学院</v>
          </cell>
        </row>
        <row r="7">
          <cell r="B7" t="str">
            <v>刘世兄</v>
          </cell>
          <cell r="C7" t="str">
            <v>女</v>
          </cell>
          <cell r="D7" t="str">
            <v>汉</v>
          </cell>
          <cell r="E7" t="str">
            <v>青海西宁</v>
          </cell>
          <cell r="F7" t="str">
            <v>团员</v>
          </cell>
          <cell r="G7">
            <v>1996.1</v>
          </cell>
          <cell r="H7" t="str">
            <v>大专</v>
          </cell>
          <cell r="I7" t="str">
            <v>护理学</v>
          </cell>
          <cell r="J7" t="str">
            <v>青海卫生职业技术学院</v>
          </cell>
        </row>
        <row r="8">
          <cell r="B8" t="str">
            <v>许婧</v>
          </cell>
          <cell r="C8" t="str">
            <v>女</v>
          </cell>
          <cell r="D8" t="str">
            <v>汉</v>
          </cell>
          <cell r="E8" t="str">
            <v>青海西宁</v>
          </cell>
          <cell r="F8" t="str">
            <v>团员</v>
          </cell>
          <cell r="G8">
            <v>1995.12</v>
          </cell>
          <cell r="H8" t="str">
            <v>大专</v>
          </cell>
          <cell r="I8" t="str">
            <v>护理学</v>
          </cell>
          <cell r="J8" t="str">
            <v>青海卫生职业技术学院</v>
          </cell>
        </row>
        <row r="9">
          <cell r="B9" t="str">
            <v>童玉琴</v>
          </cell>
          <cell r="C9" t="str">
            <v>女</v>
          </cell>
          <cell r="D9" t="str">
            <v>汉</v>
          </cell>
          <cell r="E9" t="str">
            <v>青海乐都</v>
          </cell>
          <cell r="F9" t="str">
            <v>团员</v>
          </cell>
          <cell r="G9">
            <v>1996.12</v>
          </cell>
          <cell r="H9" t="str">
            <v>大专</v>
          </cell>
          <cell r="I9" t="str">
            <v>护理学</v>
          </cell>
          <cell r="J9" t="str">
            <v>江西医学高等专业学校</v>
          </cell>
        </row>
        <row r="10">
          <cell r="B10" t="str">
            <v>车田梅</v>
          </cell>
          <cell r="C10" t="str">
            <v>女</v>
          </cell>
          <cell r="D10" t="str">
            <v>汉</v>
          </cell>
          <cell r="E10" t="str">
            <v>青海大通</v>
          </cell>
          <cell r="F10" t="str">
            <v>团员</v>
          </cell>
          <cell r="G10">
            <v>1994.1</v>
          </cell>
          <cell r="H10" t="str">
            <v>大专</v>
          </cell>
          <cell r="I10" t="str">
            <v>护理学</v>
          </cell>
          <cell r="J10" t="str">
            <v>长沙民政学院</v>
          </cell>
        </row>
        <row r="11">
          <cell r="B11" t="str">
            <v>赵国贞</v>
          </cell>
          <cell r="C11" t="str">
            <v>女</v>
          </cell>
          <cell r="D11" t="str">
            <v>汉</v>
          </cell>
          <cell r="E11" t="str">
            <v>青海互助</v>
          </cell>
          <cell r="F11" t="str">
            <v>群众</v>
          </cell>
          <cell r="G11">
            <v>1993.01</v>
          </cell>
          <cell r="H11" t="str">
            <v>大专</v>
          </cell>
          <cell r="I11" t="str">
            <v>护理学</v>
          </cell>
          <cell r="J11" t="str">
            <v>南昌理工学院</v>
          </cell>
        </row>
        <row r="12">
          <cell r="B12" t="str">
            <v>郑永香</v>
          </cell>
          <cell r="C12" t="str">
            <v>女</v>
          </cell>
          <cell r="D12" t="str">
            <v>汉</v>
          </cell>
          <cell r="E12" t="str">
            <v>青海西宁</v>
          </cell>
          <cell r="F12" t="str">
            <v>团员</v>
          </cell>
          <cell r="G12">
            <v>1993.02</v>
          </cell>
          <cell r="H12" t="str">
            <v>大专</v>
          </cell>
          <cell r="I12" t="str">
            <v>护理学</v>
          </cell>
          <cell r="J12" t="str">
            <v>青海卫生职业技术学院</v>
          </cell>
        </row>
        <row r="13">
          <cell r="B13" t="str">
            <v>马存花</v>
          </cell>
          <cell r="C13" t="str">
            <v>女</v>
          </cell>
          <cell r="D13" t="str">
            <v>回</v>
          </cell>
          <cell r="E13" t="str">
            <v>青海门源</v>
          </cell>
          <cell r="F13" t="str">
            <v>团员</v>
          </cell>
          <cell r="G13">
            <v>1997.02</v>
          </cell>
          <cell r="H13" t="str">
            <v>大专</v>
          </cell>
          <cell r="I13" t="str">
            <v>护理学</v>
          </cell>
          <cell r="J13" t="str">
            <v>哈密职业技术学院</v>
          </cell>
        </row>
        <row r="14">
          <cell r="B14" t="str">
            <v>熊英梅</v>
          </cell>
          <cell r="C14" t="str">
            <v>女</v>
          </cell>
          <cell r="D14" t="str">
            <v>汉</v>
          </cell>
          <cell r="E14" t="str">
            <v>青海乐都</v>
          </cell>
          <cell r="F14" t="str">
            <v>团员</v>
          </cell>
          <cell r="G14">
            <v>1997.1</v>
          </cell>
          <cell r="H14" t="str">
            <v>大专</v>
          </cell>
          <cell r="I14" t="str">
            <v>护理学</v>
          </cell>
          <cell r="J14" t="str">
            <v>廊坊卫生职业学院</v>
          </cell>
        </row>
        <row r="15">
          <cell r="B15" t="str">
            <v>卢雅桐</v>
          </cell>
          <cell r="C15" t="str">
            <v>女</v>
          </cell>
          <cell r="D15" t="str">
            <v>汉</v>
          </cell>
          <cell r="E15" t="str">
            <v>陕西咸阳</v>
          </cell>
          <cell r="F15" t="str">
            <v>团员</v>
          </cell>
          <cell r="G15">
            <v>1997.04</v>
          </cell>
          <cell r="H15" t="str">
            <v>大专</v>
          </cell>
          <cell r="I15" t="str">
            <v>护理学</v>
          </cell>
          <cell r="J15" t="str">
            <v>安徽中医药高等专科学校</v>
          </cell>
        </row>
        <row r="16">
          <cell r="B16" t="str">
            <v>邢正英</v>
          </cell>
          <cell r="C16" t="str">
            <v>女</v>
          </cell>
          <cell r="D16" t="str">
            <v>汉</v>
          </cell>
          <cell r="E16" t="str">
            <v>青海乐都</v>
          </cell>
          <cell r="F16" t="str">
            <v>团员</v>
          </cell>
          <cell r="G16">
            <v>1996.02</v>
          </cell>
          <cell r="H16" t="str">
            <v>大专</v>
          </cell>
          <cell r="I16" t="str">
            <v>护理学</v>
          </cell>
          <cell r="J16" t="str">
            <v>青海柴达木职业技术学院</v>
          </cell>
        </row>
        <row r="17">
          <cell r="B17" t="str">
            <v>窦全宴</v>
          </cell>
          <cell r="C17" t="str">
            <v>女</v>
          </cell>
          <cell r="D17" t="str">
            <v>汉</v>
          </cell>
          <cell r="E17" t="str">
            <v>青海</v>
          </cell>
          <cell r="F17" t="str">
            <v>共青团员</v>
          </cell>
          <cell r="G17">
            <v>1996.05</v>
          </cell>
          <cell r="H17" t="str">
            <v>大专</v>
          </cell>
          <cell r="I17" t="str">
            <v>护理学</v>
          </cell>
          <cell r="J17" t="str">
            <v>周口科技职业学院</v>
          </cell>
        </row>
        <row r="18">
          <cell r="B18" t="str">
            <v>解承玲</v>
          </cell>
          <cell r="C18" t="str">
            <v>女</v>
          </cell>
          <cell r="D18" t="str">
            <v>汉</v>
          </cell>
          <cell r="E18" t="str">
            <v>青海</v>
          </cell>
          <cell r="F18" t="str">
            <v>共青团员</v>
          </cell>
          <cell r="G18">
            <v>1996.03</v>
          </cell>
          <cell r="H18" t="str">
            <v>大专</v>
          </cell>
          <cell r="I18" t="str">
            <v>护理学</v>
          </cell>
          <cell r="J18" t="str">
            <v>青海卫生职业技术学院</v>
          </cell>
        </row>
        <row r="19">
          <cell r="B19" t="str">
            <v>马茹倩</v>
          </cell>
          <cell r="C19" t="str">
            <v>女</v>
          </cell>
          <cell r="D19" t="str">
            <v>回</v>
          </cell>
          <cell r="E19" t="str">
            <v>青海</v>
          </cell>
          <cell r="F19" t="str">
            <v>共青团员</v>
          </cell>
          <cell r="G19">
            <v>1997.03</v>
          </cell>
          <cell r="H19" t="str">
            <v>五年一贯制</v>
          </cell>
          <cell r="I19" t="str">
            <v>护理学</v>
          </cell>
          <cell r="J19" t="str">
            <v>青海卫生职业技术学院</v>
          </cell>
        </row>
        <row r="20">
          <cell r="B20" t="str">
            <v>俞芳</v>
          </cell>
          <cell r="C20" t="str">
            <v>女</v>
          </cell>
          <cell r="D20" t="str">
            <v>汉</v>
          </cell>
          <cell r="E20" t="str">
            <v>青海</v>
          </cell>
          <cell r="F20" t="str">
            <v>共青团员</v>
          </cell>
          <cell r="G20">
            <v>1996.1</v>
          </cell>
          <cell r="H20" t="str">
            <v>大专</v>
          </cell>
          <cell r="I20" t="str">
            <v>护理学</v>
          </cell>
          <cell r="J20" t="str">
            <v>青海大学医学院</v>
          </cell>
        </row>
        <row r="21">
          <cell r="B21" t="str">
            <v>张生莉</v>
          </cell>
          <cell r="C21" t="str">
            <v>女</v>
          </cell>
          <cell r="D21" t="str">
            <v>汉</v>
          </cell>
          <cell r="E21" t="str">
            <v>青海</v>
          </cell>
          <cell r="F21" t="str">
            <v>共青团员</v>
          </cell>
          <cell r="G21">
            <v>1999.11</v>
          </cell>
          <cell r="H21" t="str">
            <v>大专</v>
          </cell>
          <cell r="I21" t="str">
            <v>护理学</v>
          </cell>
          <cell r="J21" t="str">
            <v>青海大学医学院</v>
          </cell>
        </row>
        <row r="22">
          <cell r="B22" t="str">
            <v>李琳</v>
          </cell>
          <cell r="C22" t="str">
            <v>女</v>
          </cell>
          <cell r="D22" t="str">
            <v>回</v>
          </cell>
          <cell r="E22" t="str">
            <v>青海</v>
          </cell>
          <cell r="F22" t="str">
            <v>共青团员</v>
          </cell>
          <cell r="G22">
            <v>1996.11</v>
          </cell>
          <cell r="H22" t="str">
            <v>大专</v>
          </cell>
          <cell r="I22" t="str">
            <v>护理学</v>
          </cell>
          <cell r="J22" t="str">
            <v>青海大学医学院</v>
          </cell>
        </row>
        <row r="23">
          <cell r="B23" t="str">
            <v>刘博梁</v>
          </cell>
          <cell r="C23" t="str">
            <v>男</v>
          </cell>
          <cell r="D23" t="str">
            <v>汉</v>
          </cell>
          <cell r="E23" t="str">
            <v>河南</v>
          </cell>
          <cell r="F23" t="str">
            <v>群众</v>
          </cell>
          <cell r="G23">
            <v>1997.11</v>
          </cell>
          <cell r="H23" t="str">
            <v>五年一贯制</v>
          </cell>
          <cell r="I23" t="str">
            <v>护理学</v>
          </cell>
          <cell r="J23" t="str">
            <v>青海卫生职业技术学院</v>
          </cell>
        </row>
        <row r="24">
          <cell r="B24" t="str">
            <v>李有燕</v>
          </cell>
          <cell r="C24" t="str">
            <v>女</v>
          </cell>
          <cell r="D24" t="str">
            <v>汉</v>
          </cell>
          <cell r="E24" t="str">
            <v>青海</v>
          </cell>
          <cell r="F24" t="str">
            <v>共青团员</v>
          </cell>
          <cell r="G24">
            <v>1997.02</v>
          </cell>
          <cell r="H24" t="str">
            <v>大专</v>
          </cell>
          <cell r="I24" t="str">
            <v>护理学</v>
          </cell>
          <cell r="J24" t="str">
            <v>青海柴达木职业技术学院</v>
          </cell>
        </row>
        <row r="25">
          <cell r="B25" t="str">
            <v>白永丽</v>
          </cell>
          <cell r="C25" t="str">
            <v>女</v>
          </cell>
          <cell r="D25" t="str">
            <v>汉</v>
          </cell>
          <cell r="E25" t="str">
            <v>青海</v>
          </cell>
          <cell r="F25" t="str">
            <v>共青团员</v>
          </cell>
          <cell r="G25">
            <v>1996.07</v>
          </cell>
          <cell r="H25" t="str">
            <v>大专</v>
          </cell>
          <cell r="I25" t="str">
            <v>护理学</v>
          </cell>
          <cell r="J25" t="str">
            <v>石家庄医学高等专科学校</v>
          </cell>
        </row>
        <row r="26">
          <cell r="B26" t="str">
            <v>达清凤</v>
          </cell>
          <cell r="C26" t="str">
            <v>女</v>
          </cell>
          <cell r="D26" t="str">
            <v>汉</v>
          </cell>
          <cell r="E26" t="str">
            <v>甘肃</v>
          </cell>
          <cell r="F26" t="str">
            <v>共青团员</v>
          </cell>
          <cell r="G26">
            <v>1995.09</v>
          </cell>
          <cell r="H26" t="str">
            <v>大专</v>
          </cell>
          <cell r="I26" t="str">
            <v>护理学</v>
          </cell>
          <cell r="J26" t="str">
            <v>淄博职业学院</v>
          </cell>
        </row>
        <row r="27">
          <cell r="B27" t="str">
            <v>包学莉</v>
          </cell>
          <cell r="C27" t="str">
            <v>女</v>
          </cell>
          <cell r="D27" t="str">
            <v>汉</v>
          </cell>
          <cell r="E27" t="str">
            <v>青海</v>
          </cell>
          <cell r="F27" t="str">
            <v>预备党员</v>
          </cell>
          <cell r="G27">
            <v>1997.03</v>
          </cell>
          <cell r="H27" t="str">
            <v>大专</v>
          </cell>
          <cell r="I27" t="str">
            <v>护理学</v>
          </cell>
          <cell r="J27" t="str">
            <v>青海卫生职业技术学院</v>
          </cell>
        </row>
        <row r="28">
          <cell r="B28" t="str">
            <v>蔡生星</v>
          </cell>
          <cell r="C28" t="str">
            <v>女</v>
          </cell>
          <cell r="D28" t="str">
            <v>藏</v>
          </cell>
          <cell r="E28" t="str">
            <v>青海</v>
          </cell>
          <cell r="F28" t="str">
            <v>共青团员</v>
          </cell>
          <cell r="G28">
            <v>1996.06</v>
          </cell>
          <cell r="H28" t="str">
            <v>大专</v>
          </cell>
          <cell r="I28" t="str">
            <v>护理学</v>
          </cell>
          <cell r="J28" t="str">
            <v>郑州工业应用技术学院</v>
          </cell>
        </row>
        <row r="29">
          <cell r="B29" t="str">
            <v>韩昌霞</v>
          </cell>
          <cell r="C29" t="str">
            <v>女</v>
          </cell>
          <cell r="D29" t="str">
            <v>汉</v>
          </cell>
          <cell r="E29" t="str">
            <v>青海</v>
          </cell>
          <cell r="F29" t="str">
            <v>共青团员</v>
          </cell>
          <cell r="G29">
            <v>1996.1</v>
          </cell>
          <cell r="H29" t="str">
            <v>大专</v>
          </cell>
          <cell r="I29" t="str">
            <v>护理学</v>
          </cell>
          <cell r="J29" t="str">
            <v>青海卫生职业技术学院</v>
          </cell>
        </row>
        <row r="30">
          <cell r="B30" t="str">
            <v>张徐燕</v>
          </cell>
          <cell r="C30" t="str">
            <v>女</v>
          </cell>
          <cell r="D30" t="str">
            <v>汉</v>
          </cell>
          <cell r="E30" t="str">
            <v>陕西</v>
          </cell>
          <cell r="F30" t="str">
            <v>共青团员</v>
          </cell>
          <cell r="G30">
            <v>1996.03</v>
          </cell>
          <cell r="H30" t="str">
            <v>大专</v>
          </cell>
          <cell r="I30" t="str">
            <v>护理学</v>
          </cell>
          <cell r="J30" t="str">
            <v>铜川职业技术学院</v>
          </cell>
        </row>
        <row r="31">
          <cell r="B31" t="str">
            <v>张嘉倩</v>
          </cell>
          <cell r="C31" t="str">
            <v>女</v>
          </cell>
          <cell r="D31" t="str">
            <v>汉</v>
          </cell>
          <cell r="E31" t="str">
            <v>青海</v>
          </cell>
          <cell r="F31" t="str">
            <v>共青团员</v>
          </cell>
          <cell r="G31">
            <v>1995.07</v>
          </cell>
          <cell r="H31" t="str">
            <v>大专</v>
          </cell>
          <cell r="I31" t="str">
            <v>护理学</v>
          </cell>
          <cell r="J31" t="str">
            <v>铜川职业技术学院</v>
          </cell>
        </row>
        <row r="32">
          <cell r="B32" t="str">
            <v>陈海芳</v>
          </cell>
          <cell r="C32" t="str">
            <v>女</v>
          </cell>
          <cell r="D32" t="str">
            <v>藏</v>
          </cell>
          <cell r="E32" t="str">
            <v>青海</v>
          </cell>
          <cell r="F32" t="str">
            <v>共青团员</v>
          </cell>
          <cell r="G32">
            <v>1996.02</v>
          </cell>
          <cell r="H32" t="str">
            <v>大专</v>
          </cell>
          <cell r="I32" t="str">
            <v>护理学</v>
          </cell>
          <cell r="J32" t="str">
            <v>青海大学医学院 </v>
          </cell>
        </row>
        <row r="33">
          <cell r="B33" t="str">
            <v>孙丹</v>
          </cell>
          <cell r="C33" t="str">
            <v>女</v>
          </cell>
          <cell r="D33" t="str">
            <v>汉</v>
          </cell>
          <cell r="E33" t="str">
            <v>甘肃</v>
          </cell>
          <cell r="F33" t="str">
            <v>共青团员</v>
          </cell>
          <cell r="G33">
            <v>1995.01</v>
          </cell>
          <cell r="H33" t="str">
            <v>大专</v>
          </cell>
          <cell r="I33" t="str">
            <v>护理学</v>
          </cell>
          <cell r="J33" t="str">
            <v>青海卫生职业技术学院</v>
          </cell>
        </row>
        <row r="34">
          <cell r="B34" t="str">
            <v>张晶</v>
          </cell>
          <cell r="C34" t="str">
            <v>女</v>
          </cell>
          <cell r="D34" t="str">
            <v>汉</v>
          </cell>
          <cell r="E34" t="str">
            <v>青海</v>
          </cell>
          <cell r="F34" t="str">
            <v>共青团员</v>
          </cell>
          <cell r="G34">
            <v>1995.07</v>
          </cell>
          <cell r="H34" t="str">
            <v>五年一贯制</v>
          </cell>
          <cell r="I34" t="str">
            <v>护理学</v>
          </cell>
          <cell r="J34" t="str">
            <v>青海卫生职业技术学院</v>
          </cell>
        </row>
        <row r="35">
          <cell r="B35" t="str">
            <v>白碧雯</v>
          </cell>
          <cell r="C35" t="str">
            <v>女</v>
          </cell>
          <cell r="D35" t="str">
            <v>汉</v>
          </cell>
          <cell r="E35" t="str">
            <v>甘肃</v>
          </cell>
          <cell r="F35" t="str">
            <v>共青团员</v>
          </cell>
          <cell r="G35">
            <v>1997.11</v>
          </cell>
          <cell r="H35" t="str">
            <v>大专</v>
          </cell>
          <cell r="I35" t="str">
            <v>护理学</v>
          </cell>
          <cell r="J35" t="str">
            <v>许昌职业技术学院</v>
          </cell>
        </row>
        <row r="36">
          <cell r="B36" t="str">
            <v>铁芬</v>
          </cell>
          <cell r="C36" t="str">
            <v>女</v>
          </cell>
          <cell r="D36" t="str">
            <v>回</v>
          </cell>
          <cell r="E36" t="str">
            <v>青海</v>
          </cell>
          <cell r="F36" t="str">
            <v>共青团员</v>
          </cell>
          <cell r="G36">
            <v>1997.06</v>
          </cell>
          <cell r="H36" t="str">
            <v>大专</v>
          </cell>
          <cell r="I36" t="str">
            <v>护理学</v>
          </cell>
          <cell r="J36" t="str">
            <v>青海卫生职业技术学院</v>
          </cell>
        </row>
        <row r="37">
          <cell r="B37" t="str">
            <v>苏春晖</v>
          </cell>
          <cell r="C37" t="str">
            <v>女</v>
          </cell>
          <cell r="D37" t="str">
            <v>汉</v>
          </cell>
          <cell r="E37" t="str">
            <v>甘肃</v>
          </cell>
          <cell r="F37" t="str">
            <v>共青团员</v>
          </cell>
          <cell r="G37">
            <v>1996.04</v>
          </cell>
          <cell r="H37" t="str">
            <v>大专</v>
          </cell>
          <cell r="I37" t="str">
            <v>护理学</v>
          </cell>
          <cell r="J37" t="str">
            <v>宜春职业技术学院</v>
          </cell>
        </row>
        <row r="38">
          <cell r="B38" t="str">
            <v>解亚琴</v>
          </cell>
          <cell r="C38" t="str">
            <v>女</v>
          </cell>
          <cell r="D38" t="str">
            <v>汉</v>
          </cell>
          <cell r="E38" t="str">
            <v>青海</v>
          </cell>
          <cell r="F38" t="str">
            <v>共青团员</v>
          </cell>
          <cell r="G38">
            <v>1996.02</v>
          </cell>
          <cell r="H38" t="str">
            <v>大专</v>
          </cell>
          <cell r="I38" t="str">
            <v>护理学</v>
          </cell>
          <cell r="J38" t="str">
            <v>运城护理职业学院</v>
          </cell>
        </row>
        <row r="39">
          <cell r="B39" t="str">
            <v>牛生贵</v>
          </cell>
          <cell r="C39" t="str">
            <v>男</v>
          </cell>
          <cell r="D39" t="str">
            <v>汉</v>
          </cell>
          <cell r="E39" t="str">
            <v>青海</v>
          </cell>
          <cell r="F39" t="str">
            <v>共青团员</v>
          </cell>
          <cell r="G39">
            <v>1996.11</v>
          </cell>
          <cell r="H39" t="str">
            <v>大专</v>
          </cell>
          <cell r="I39" t="str">
            <v>护理学</v>
          </cell>
          <cell r="J39" t="str">
            <v>青海卫生职业技术学院</v>
          </cell>
        </row>
        <row r="40">
          <cell r="B40" t="str">
            <v>马艳</v>
          </cell>
          <cell r="C40" t="str">
            <v>女</v>
          </cell>
          <cell r="D40" t="str">
            <v>回</v>
          </cell>
          <cell r="E40" t="str">
            <v>青海</v>
          </cell>
          <cell r="F40" t="str">
            <v>共青团员</v>
          </cell>
          <cell r="G40">
            <v>1996.08</v>
          </cell>
          <cell r="H40" t="str">
            <v>大专</v>
          </cell>
          <cell r="I40" t="str">
            <v>护理学</v>
          </cell>
          <cell r="J40" t="str">
            <v>青海卫生职业技术学院</v>
          </cell>
        </row>
        <row r="41">
          <cell r="B41" t="str">
            <v>隆淑俊</v>
          </cell>
          <cell r="C41" t="str">
            <v>女</v>
          </cell>
          <cell r="D41" t="str">
            <v>土</v>
          </cell>
          <cell r="E41" t="str">
            <v>青海</v>
          </cell>
          <cell r="F41" t="str">
            <v>共青团员</v>
          </cell>
          <cell r="G41">
            <v>1996.03</v>
          </cell>
          <cell r="H41" t="str">
            <v>大专</v>
          </cell>
          <cell r="I41" t="str">
            <v>护理学</v>
          </cell>
          <cell r="J41" t="str">
            <v>西安医学高等专科学校</v>
          </cell>
        </row>
        <row r="42">
          <cell r="B42" t="str">
            <v>和延鹏</v>
          </cell>
          <cell r="C42" t="str">
            <v>男</v>
          </cell>
          <cell r="D42" t="str">
            <v>回</v>
          </cell>
          <cell r="E42" t="str">
            <v>青海</v>
          </cell>
          <cell r="F42" t="str">
            <v>共青团员</v>
          </cell>
          <cell r="G42">
            <v>1996.08</v>
          </cell>
          <cell r="H42" t="str">
            <v>大专</v>
          </cell>
          <cell r="I42" t="str">
            <v>护理学</v>
          </cell>
          <cell r="J42" t="str">
            <v>青海卫生职业技术学院</v>
          </cell>
        </row>
        <row r="43">
          <cell r="B43" t="str">
            <v>雷有庆</v>
          </cell>
          <cell r="C43" t="str">
            <v>女</v>
          </cell>
          <cell r="D43" t="str">
            <v>汉</v>
          </cell>
          <cell r="E43" t="str">
            <v>青海</v>
          </cell>
          <cell r="F43" t="str">
            <v>共青团员</v>
          </cell>
          <cell r="G43">
            <v>1998.1</v>
          </cell>
          <cell r="H43" t="str">
            <v>大专</v>
          </cell>
          <cell r="I43" t="str">
            <v>护理学</v>
          </cell>
          <cell r="J43" t="str">
            <v>天津医学高等专科学校</v>
          </cell>
        </row>
        <row r="44">
          <cell r="B44" t="str">
            <v>许景秀</v>
          </cell>
          <cell r="C44" t="str">
            <v>女</v>
          </cell>
          <cell r="D44" t="str">
            <v>土</v>
          </cell>
          <cell r="E44" t="str">
            <v>青海</v>
          </cell>
          <cell r="F44" t="str">
            <v>共青团员</v>
          </cell>
          <cell r="G44">
            <v>1995.11</v>
          </cell>
          <cell r="H44" t="str">
            <v>本科</v>
          </cell>
          <cell r="I44" t="str">
            <v>护理学</v>
          </cell>
          <cell r="J44" t="str">
            <v>天津医科大学</v>
          </cell>
        </row>
        <row r="45">
          <cell r="B45" t="str">
            <v>彭毛卓盖</v>
          </cell>
          <cell r="C45" t="str">
            <v>女</v>
          </cell>
          <cell r="D45" t="str">
            <v>藏</v>
          </cell>
          <cell r="E45" t="str">
            <v>青海</v>
          </cell>
          <cell r="F45" t="str">
            <v>共青团员</v>
          </cell>
          <cell r="G45">
            <v>1995.05</v>
          </cell>
          <cell r="H45" t="str">
            <v>大专</v>
          </cell>
          <cell r="I45" t="str">
            <v>护理学</v>
          </cell>
          <cell r="J45" t="str">
            <v>青海省柴达木职业技术学院</v>
          </cell>
        </row>
        <row r="46">
          <cell r="B46" t="str">
            <v>蔡成兰</v>
          </cell>
          <cell r="C46" t="str">
            <v>女</v>
          </cell>
          <cell r="D46" t="str">
            <v>汉</v>
          </cell>
          <cell r="E46" t="str">
            <v>青海</v>
          </cell>
          <cell r="F46" t="str">
            <v>共青团员</v>
          </cell>
          <cell r="G46">
            <v>1998.08</v>
          </cell>
          <cell r="H46" t="str">
            <v>大专</v>
          </cell>
          <cell r="I46" t="str">
            <v>护理学</v>
          </cell>
          <cell r="J46" t="str">
            <v>安徽中医药高等专科学校</v>
          </cell>
        </row>
        <row r="47">
          <cell r="B47" t="str">
            <v>陶雪梅</v>
          </cell>
          <cell r="C47" t="str">
            <v>女</v>
          </cell>
          <cell r="D47" t="str">
            <v>汉</v>
          </cell>
          <cell r="E47" t="str">
            <v>青海</v>
          </cell>
          <cell r="F47" t="str">
            <v>共青团员</v>
          </cell>
          <cell r="G47">
            <v>1998.09</v>
          </cell>
          <cell r="H47" t="str">
            <v>大专</v>
          </cell>
          <cell r="I47" t="str">
            <v>护理学</v>
          </cell>
          <cell r="J47" t="str">
            <v>天津医学高等专科学校</v>
          </cell>
        </row>
        <row r="48">
          <cell r="B48" t="str">
            <v>张得英</v>
          </cell>
          <cell r="C48" t="str">
            <v>女</v>
          </cell>
          <cell r="D48" t="str">
            <v>汉</v>
          </cell>
          <cell r="E48" t="str">
            <v>青海</v>
          </cell>
          <cell r="F48" t="str">
            <v>共青团员</v>
          </cell>
          <cell r="G48">
            <v>1996.06</v>
          </cell>
          <cell r="H48" t="str">
            <v>大专</v>
          </cell>
          <cell r="I48" t="str">
            <v>护理学</v>
          </cell>
          <cell r="J48" t="str">
            <v>重庆三峡医药高等专科学校</v>
          </cell>
        </row>
        <row r="49">
          <cell r="B49" t="str">
            <v>王慧丽</v>
          </cell>
          <cell r="C49" t="str">
            <v>女</v>
          </cell>
          <cell r="D49" t="str">
            <v>汉</v>
          </cell>
          <cell r="E49" t="str">
            <v>青海</v>
          </cell>
          <cell r="F49" t="str">
            <v>共青团员</v>
          </cell>
          <cell r="G49">
            <v>1996.06</v>
          </cell>
          <cell r="H49" t="str">
            <v>大专</v>
          </cell>
          <cell r="I49" t="str">
            <v>护理学</v>
          </cell>
          <cell r="J49" t="str">
            <v>运城护理职业学院</v>
          </cell>
        </row>
        <row r="50">
          <cell r="B50" t="str">
            <v>李婷</v>
          </cell>
          <cell r="C50" t="str">
            <v>女</v>
          </cell>
          <cell r="D50" t="str">
            <v>汉</v>
          </cell>
          <cell r="E50" t="str">
            <v>青海</v>
          </cell>
          <cell r="F50" t="str">
            <v>共青团员</v>
          </cell>
          <cell r="G50">
            <v>1997.05</v>
          </cell>
          <cell r="H50" t="str">
            <v>大专</v>
          </cell>
          <cell r="I50" t="str">
            <v>护理学</v>
          </cell>
          <cell r="J50" t="str">
            <v>邢台医学高等专科学校</v>
          </cell>
        </row>
        <row r="51">
          <cell r="B51" t="str">
            <v>王冰霞</v>
          </cell>
          <cell r="C51" t="str">
            <v>女</v>
          </cell>
          <cell r="D51" t="str">
            <v>汉</v>
          </cell>
          <cell r="E51" t="str">
            <v>甘肃</v>
          </cell>
          <cell r="F51" t="str">
            <v>共青团员</v>
          </cell>
          <cell r="G51">
            <v>1996.03</v>
          </cell>
          <cell r="H51" t="str">
            <v>大专</v>
          </cell>
          <cell r="I51" t="str">
            <v>护理学</v>
          </cell>
          <cell r="J51" t="str">
            <v>榆林职业技术学院</v>
          </cell>
        </row>
        <row r="52">
          <cell r="B52" t="str">
            <v>贺艳花</v>
          </cell>
          <cell r="C52" t="str">
            <v>女</v>
          </cell>
          <cell r="D52" t="str">
            <v>汉</v>
          </cell>
          <cell r="E52" t="str">
            <v>青海</v>
          </cell>
          <cell r="F52" t="str">
            <v>共青团员</v>
          </cell>
          <cell r="G52">
            <v>1996.02</v>
          </cell>
          <cell r="H52" t="str">
            <v>大专</v>
          </cell>
          <cell r="I52" t="str">
            <v>护理学</v>
          </cell>
          <cell r="J52" t="str">
            <v>青海卫生职业技术学院</v>
          </cell>
        </row>
        <row r="53">
          <cell r="B53" t="str">
            <v>尚玲</v>
          </cell>
          <cell r="C53" t="str">
            <v>女</v>
          </cell>
          <cell r="D53" t="str">
            <v>汉</v>
          </cell>
          <cell r="E53" t="str">
            <v>青海</v>
          </cell>
          <cell r="F53" t="str">
            <v>共青团员</v>
          </cell>
          <cell r="G53">
            <v>1996.03</v>
          </cell>
          <cell r="H53" t="str">
            <v>大专</v>
          </cell>
          <cell r="I53" t="str">
            <v>护理学</v>
          </cell>
          <cell r="J53" t="str">
            <v>廊坊卫生职业学院</v>
          </cell>
        </row>
        <row r="54">
          <cell r="B54" t="str">
            <v>包海霞</v>
          </cell>
          <cell r="C54" t="str">
            <v>女</v>
          </cell>
          <cell r="D54" t="str">
            <v>汉</v>
          </cell>
          <cell r="E54" t="str">
            <v>青海</v>
          </cell>
          <cell r="F54" t="str">
            <v>共青团员</v>
          </cell>
          <cell r="G54">
            <v>1996.03</v>
          </cell>
          <cell r="H54" t="str">
            <v>大专</v>
          </cell>
          <cell r="I54" t="str">
            <v>护理学</v>
          </cell>
          <cell r="J54" t="str">
            <v>青海卫生职业技术学院</v>
          </cell>
        </row>
        <row r="55">
          <cell r="B55" t="str">
            <v>卓白</v>
          </cell>
          <cell r="C55" t="str">
            <v>女</v>
          </cell>
          <cell r="D55" t="str">
            <v>藏</v>
          </cell>
          <cell r="E55" t="str">
            <v>青海</v>
          </cell>
          <cell r="F55" t="str">
            <v>共青团员</v>
          </cell>
          <cell r="G55">
            <v>1997.03</v>
          </cell>
          <cell r="H55" t="str">
            <v>大专</v>
          </cell>
          <cell r="I55" t="str">
            <v>护理学</v>
          </cell>
          <cell r="J55" t="str">
            <v>青海省柴达木职业技术学院</v>
          </cell>
        </row>
        <row r="56">
          <cell r="B56" t="str">
            <v>拜有梅</v>
          </cell>
          <cell r="C56" t="str">
            <v>女</v>
          </cell>
          <cell r="D56" t="str">
            <v>汉</v>
          </cell>
          <cell r="E56" t="str">
            <v>青海</v>
          </cell>
          <cell r="F56" t="str">
            <v>共青团员</v>
          </cell>
          <cell r="G56">
            <v>1997.05</v>
          </cell>
          <cell r="H56" t="str">
            <v>大专</v>
          </cell>
          <cell r="I56" t="str">
            <v>护理学</v>
          </cell>
          <cell r="J56" t="str">
            <v>青海卫生职业技术学院</v>
          </cell>
        </row>
        <row r="57">
          <cell r="B57" t="str">
            <v>金牧玲</v>
          </cell>
          <cell r="C57" t="str">
            <v>女</v>
          </cell>
          <cell r="D57" t="str">
            <v>汉</v>
          </cell>
          <cell r="E57" t="str">
            <v>青海</v>
          </cell>
          <cell r="F57" t="str">
            <v>共青团员</v>
          </cell>
          <cell r="G57">
            <v>1996.01</v>
          </cell>
          <cell r="H57" t="str">
            <v>大专</v>
          </cell>
          <cell r="I57" t="str">
            <v>护理学</v>
          </cell>
          <cell r="J57" t="str">
            <v>天津医学高等专科学校</v>
          </cell>
        </row>
        <row r="58">
          <cell r="B58" t="str">
            <v>田蓉</v>
          </cell>
          <cell r="C58" t="str">
            <v>女</v>
          </cell>
          <cell r="D58" t="str">
            <v>汉</v>
          </cell>
          <cell r="E58" t="str">
            <v>青海</v>
          </cell>
          <cell r="F58" t="str">
            <v>群众</v>
          </cell>
          <cell r="G58">
            <v>1996.04</v>
          </cell>
          <cell r="H58" t="str">
            <v>大专</v>
          </cell>
          <cell r="I58" t="str">
            <v>护理学</v>
          </cell>
          <cell r="J58" t="str">
            <v>南昌理工学院</v>
          </cell>
        </row>
        <row r="59">
          <cell r="B59" t="str">
            <v>刘慧芳</v>
          </cell>
          <cell r="C59" t="str">
            <v>女</v>
          </cell>
          <cell r="D59" t="str">
            <v>汉</v>
          </cell>
          <cell r="E59" t="str">
            <v>青海</v>
          </cell>
          <cell r="F59" t="str">
            <v>共青团员</v>
          </cell>
          <cell r="G59">
            <v>1997.09</v>
          </cell>
          <cell r="H59" t="str">
            <v>大专</v>
          </cell>
          <cell r="I59" t="str">
            <v>护理学</v>
          </cell>
          <cell r="J59" t="str">
            <v>青海卫生职业技术学院</v>
          </cell>
        </row>
        <row r="60">
          <cell r="B60" t="str">
            <v>卓么却</v>
          </cell>
          <cell r="C60" t="str">
            <v>女</v>
          </cell>
          <cell r="D60" t="str">
            <v>藏</v>
          </cell>
          <cell r="E60" t="str">
            <v>青海</v>
          </cell>
          <cell r="F60" t="str">
            <v>共青团员</v>
          </cell>
          <cell r="G60">
            <v>1993.12</v>
          </cell>
          <cell r="H60" t="str">
            <v>大专</v>
          </cell>
          <cell r="I60" t="str">
            <v>护理学</v>
          </cell>
          <cell r="J60" t="str">
            <v>山东菏泽家政职业学院</v>
          </cell>
        </row>
        <row r="61">
          <cell r="B61" t="str">
            <v>李慧慧</v>
          </cell>
          <cell r="C61" t="str">
            <v>女</v>
          </cell>
          <cell r="D61" t="str">
            <v>土</v>
          </cell>
          <cell r="E61" t="str">
            <v>青海</v>
          </cell>
          <cell r="F61" t="str">
            <v>预备党员</v>
          </cell>
          <cell r="G61">
            <v>1996.05</v>
          </cell>
          <cell r="H61" t="str">
            <v>大专</v>
          </cell>
          <cell r="I61" t="str">
            <v>护理学</v>
          </cell>
          <cell r="J61" t="str">
            <v>青海卫生职业技术学院</v>
          </cell>
        </row>
        <row r="62">
          <cell r="B62" t="str">
            <v>张莉娜</v>
          </cell>
          <cell r="C62" t="str">
            <v>女</v>
          </cell>
          <cell r="D62" t="str">
            <v>汉</v>
          </cell>
          <cell r="E62" t="str">
            <v>青海</v>
          </cell>
          <cell r="F62" t="str">
            <v>群众</v>
          </cell>
          <cell r="G62">
            <v>1998.1</v>
          </cell>
          <cell r="H62" t="str">
            <v>大专</v>
          </cell>
          <cell r="I62" t="str">
            <v>护理学</v>
          </cell>
          <cell r="J62" t="str">
            <v>青海卫生职业技术学院</v>
          </cell>
        </row>
        <row r="63">
          <cell r="B63" t="str">
            <v>贺钰斐</v>
          </cell>
          <cell r="C63" t="str">
            <v>女</v>
          </cell>
          <cell r="D63" t="str">
            <v>汉</v>
          </cell>
          <cell r="E63" t="str">
            <v>河南</v>
          </cell>
          <cell r="F63" t="str">
            <v>群众</v>
          </cell>
          <cell r="G63">
            <v>1998.01</v>
          </cell>
          <cell r="H63" t="str">
            <v>大专</v>
          </cell>
          <cell r="I63" t="str">
            <v>护理学</v>
          </cell>
          <cell r="J63" t="str">
            <v>河南护理职业学院</v>
          </cell>
        </row>
        <row r="64">
          <cell r="B64" t="str">
            <v>汪增菊</v>
          </cell>
          <cell r="C64" t="str">
            <v>女</v>
          </cell>
          <cell r="D64" t="str">
            <v>汉族</v>
          </cell>
          <cell r="E64" t="str">
            <v>青海互助</v>
          </cell>
          <cell r="F64" t="str">
            <v>团员</v>
          </cell>
          <cell r="G64" t="str">
            <v>1996.06.22</v>
          </cell>
          <cell r="H64" t="str">
            <v>大专</v>
          </cell>
          <cell r="I64" t="str">
            <v>护理学</v>
          </cell>
          <cell r="J64" t="str">
            <v>青海卫生职业技术学院</v>
          </cell>
        </row>
        <row r="65">
          <cell r="B65" t="str">
            <v>孙浩天</v>
          </cell>
          <cell r="C65" t="str">
            <v>男</v>
          </cell>
          <cell r="D65" t="str">
            <v>汉族</v>
          </cell>
          <cell r="E65" t="str">
            <v>黑龙江</v>
          </cell>
          <cell r="F65" t="str">
            <v>团员</v>
          </cell>
          <cell r="G65" t="str">
            <v>1996.02.26</v>
          </cell>
          <cell r="H65" t="str">
            <v>大专</v>
          </cell>
          <cell r="I65" t="str">
            <v>护理学</v>
          </cell>
          <cell r="J65" t="str">
            <v>青海卫生职业技术学院</v>
          </cell>
        </row>
        <row r="66">
          <cell r="B66" t="str">
            <v>胡永秀</v>
          </cell>
          <cell r="C66" t="str">
            <v>女</v>
          </cell>
          <cell r="D66" t="str">
            <v>汉族</v>
          </cell>
          <cell r="E66" t="str">
            <v>青海</v>
          </cell>
          <cell r="F66" t="str">
            <v>团员</v>
          </cell>
          <cell r="G66" t="str">
            <v>1997.03.28</v>
          </cell>
          <cell r="H66" t="str">
            <v>本科</v>
          </cell>
          <cell r="I66" t="str">
            <v>护理学</v>
          </cell>
          <cell r="J66" t="str">
            <v>青海大学</v>
          </cell>
        </row>
        <row r="67">
          <cell r="B67" t="str">
            <v>杨德斌</v>
          </cell>
          <cell r="C67" t="str">
            <v>男</v>
          </cell>
          <cell r="D67" t="str">
            <v>汉族</v>
          </cell>
          <cell r="E67" t="str">
            <v>青海湟源</v>
          </cell>
          <cell r="F67" t="str">
            <v>团员</v>
          </cell>
          <cell r="G67" t="str">
            <v>1996.08.17</v>
          </cell>
          <cell r="H67" t="str">
            <v>大专</v>
          </cell>
          <cell r="I67" t="str">
            <v>护理学</v>
          </cell>
          <cell r="J67" t="str">
            <v>黄冈职业技术学院</v>
          </cell>
        </row>
        <row r="68">
          <cell r="B68" t="str">
            <v>王有茜</v>
          </cell>
          <cell r="C68" t="str">
            <v>女</v>
          </cell>
          <cell r="D68" t="str">
            <v>汉族</v>
          </cell>
          <cell r="E68" t="str">
            <v>青海海东</v>
          </cell>
          <cell r="F68" t="str">
            <v>团员</v>
          </cell>
          <cell r="G68" t="str">
            <v>1996.04.27</v>
          </cell>
          <cell r="H68" t="str">
            <v>大专</v>
          </cell>
          <cell r="I68" t="str">
            <v>护理学</v>
          </cell>
          <cell r="J68" t="str">
            <v>邢台医学高等专科学校</v>
          </cell>
        </row>
        <row r="69">
          <cell r="B69" t="str">
            <v>卜小燕</v>
          </cell>
          <cell r="C69" t="str">
            <v>女</v>
          </cell>
          <cell r="D69" t="str">
            <v>汉族</v>
          </cell>
          <cell r="E69" t="str">
            <v>青海海东</v>
          </cell>
          <cell r="F69" t="str">
            <v>团员</v>
          </cell>
          <cell r="G69" t="str">
            <v>1996.05.06</v>
          </cell>
          <cell r="H69" t="str">
            <v>大专</v>
          </cell>
          <cell r="I69" t="str">
            <v>护理学</v>
          </cell>
          <cell r="J69" t="str">
            <v>咸阳职业技术学院</v>
          </cell>
        </row>
        <row r="70">
          <cell r="B70" t="str">
            <v>陈海梅</v>
          </cell>
          <cell r="C70" t="str">
            <v>女</v>
          </cell>
          <cell r="D70" t="str">
            <v>回族</v>
          </cell>
          <cell r="E70" t="str">
            <v>青海民和</v>
          </cell>
          <cell r="F70" t="str">
            <v>团员</v>
          </cell>
          <cell r="G70" t="str">
            <v>1996.04.16</v>
          </cell>
          <cell r="H70" t="str">
            <v>大专</v>
          </cell>
          <cell r="I70" t="str">
            <v>护理学</v>
          </cell>
          <cell r="J70" t="str">
            <v>哈密职业技术学院</v>
          </cell>
        </row>
        <row r="71">
          <cell r="B71" t="str">
            <v>刘超</v>
          </cell>
          <cell r="C71" t="str">
            <v>男</v>
          </cell>
          <cell r="D71" t="str">
            <v>汉族</v>
          </cell>
          <cell r="E71" t="str">
            <v>青海西宁</v>
          </cell>
          <cell r="F71" t="str">
            <v>团员</v>
          </cell>
          <cell r="G71" t="str">
            <v>1998.06.22</v>
          </cell>
          <cell r="H71" t="str">
            <v>大专</v>
          </cell>
          <cell r="I71" t="str">
            <v>护理学</v>
          </cell>
          <cell r="J71" t="str">
            <v>青海卫生职业技术学院</v>
          </cell>
        </row>
        <row r="72">
          <cell r="B72" t="str">
            <v>朱箫</v>
          </cell>
          <cell r="C72" t="str">
            <v>男</v>
          </cell>
          <cell r="D72" t="str">
            <v>回族</v>
          </cell>
          <cell r="E72" t="str">
            <v>青海</v>
          </cell>
          <cell r="F72" t="str">
            <v>群众</v>
          </cell>
          <cell r="G72" t="str">
            <v>1996.02.24</v>
          </cell>
          <cell r="H72" t="str">
            <v>大专</v>
          </cell>
          <cell r="I72" t="str">
            <v>护理学</v>
          </cell>
          <cell r="J72" t="str">
            <v>青海卫生职业技术学院</v>
          </cell>
        </row>
        <row r="73">
          <cell r="B73" t="str">
            <v>宋娜</v>
          </cell>
          <cell r="C73" t="str">
            <v>女</v>
          </cell>
          <cell r="D73" t="str">
            <v>汉族</v>
          </cell>
          <cell r="E73" t="str">
            <v>青海</v>
          </cell>
          <cell r="F73" t="str">
            <v>群众</v>
          </cell>
          <cell r="G73" t="str">
            <v>1993.11.08</v>
          </cell>
          <cell r="H73" t="str">
            <v>本科</v>
          </cell>
          <cell r="I73" t="str">
            <v>护理学</v>
          </cell>
          <cell r="J73" t="str">
            <v>河南大学民生学院</v>
          </cell>
        </row>
        <row r="74">
          <cell r="B74" t="str">
            <v>许娜</v>
          </cell>
          <cell r="C74" t="str">
            <v>女</v>
          </cell>
          <cell r="D74" t="str">
            <v>藏族</v>
          </cell>
          <cell r="E74" t="str">
            <v>青海</v>
          </cell>
          <cell r="F74" t="str">
            <v>团员</v>
          </cell>
          <cell r="G74" t="str">
            <v>1998.12.16</v>
          </cell>
          <cell r="H74" t="str">
            <v>大专</v>
          </cell>
          <cell r="I74" t="str">
            <v>护理学</v>
          </cell>
          <cell r="J74" t="str">
            <v>天津医学高等专科学校</v>
          </cell>
        </row>
        <row r="75">
          <cell r="B75" t="str">
            <v>陕蕊</v>
          </cell>
          <cell r="C75" t="str">
            <v>女</v>
          </cell>
          <cell r="D75" t="str">
            <v>回族</v>
          </cell>
          <cell r="E75" t="str">
            <v>青海</v>
          </cell>
          <cell r="F75" t="str">
            <v>团员</v>
          </cell>
          <cell r="G75" t="str">
            <v>1997.10.10</v>
          </cell>
          <cell r="H75" t="str">
            <v>大专</v>
          </cell>
          <cell r="I75" t="str">
            <v>护理学</v>
          </cell>
          <cell r="J75" t="str">
            <v>青海卫生职业技术学院</v>
          </cell>
        </row>
        <row r="76">
          <cell r="B76" t="str">
            <v>周金霞</v>
          </cell>
          <cell r="C76" t="str">
            <v>女</v>
          </cell>
          <cell r="D76" t="str">
            <v>土族</v>
          </cell>
          <cell r="E76" t="str">
            <v>青海</v>
          </cell>
          <cell r="F76" t="str">
            <v>团员</v>
          </cell>
          <cell r="G76" t="str">
            <v>1991.09.02</v>
          </cell>
          <cell r="H76" t="str">
            <v>大专</v>
          </cell>
          <cell r="I76" t="str">
            <v>护理学</v>
          </cell>
          <cell r="J76" t="str">
            <v>青海卫生职业技术学院</v>
          </cell>
        </row>
        <row r="77">
          <cell r="B77" t="str">
            <v>曹翊翔</v>
          </cell>
          <cell r="C77" t="str">
            <v>男</v>
          </cell>
          <cell r="D77" t="str">
            <v>汉族</v>
          </cell>
          <cell r="E77" t="str">
            <v>青海</v>
          </cell>
          <cell r="F77" t="str">
            <v>团员</v>
          </cell>
          <cell r="G77" t="str">
            <v>1996.07.26</v>
          </cell>
          <cell r="H77" t="str">
            <v>大专</v>
          </cell>
          <cell r="I77" t="str">
            <v>护理学</v>
          </cell>
          <cell r="J77" t="str">
            <v>青海卫生职业技术学院</v>
          </cell>
        </row>
        <row r="78">
          <cell r="B78" t="str">
            <v>象豆措吉</v>
          </cell>
          <cell r="C78" t="str">
            <v>女</v>
          </cell>
          <cell r="D78" t="str">
            <v>藏族</v>
          </cell>
          <cell r="E78" t="str">
            <v>青海</v>
          </cell>
          <cell r="F78" t="str">
            <v>团员</v>
          </cell>
          <cell r="G78" t="str">
            <v>1998.06.16</v>
          </cell>
          <cell r="H78" t="str">
            <v>大专</v>
          </cell>
          <cell r="I78" t="str">
            <v>护理学</v>
          </cell>
          <cell r="J78" t="str">
            <v>青海大学医学院</v>
          </cell>
        </row>
        <row r="79">
          <cell r="B79" t="str">
            <v>李积兰</v>
          </cell>
          <cell r="C79" t="str">
            <v>女</v>
          </cell>
          <cell r="D79" t="str">
            <v>汉族</v>
          </cell>
          <cell r="E79" t="str">
            <v>青海</v>
          </cell>
          <cell r="F79" t="str">
            <v>团员</v>
          </cell>
          <cell r="G79" t="str">
            <v>1995.07.23</v>
          </cell>
          <cell r="H79" t="str">
            <v>本科</v>
          </cell>
          <cell r="I79" t="str">
            <v>护理学</v>
          </cell>
          <cell r="J79" t="str">
            <v>昆明医科大学海源学院</v>
          </cell>
        </row>
        <row r="80">
          <cell r="B80" t="str">
            <v>王秀青</v>
          </cell>
          <cell r="C80" t="str">
            <v>女</v>
          </cell>
          <cell r="D80" t="str">
            <v>土族</v>
          </cell>
          <cell r="E80" t="str">
            <v>青海民和</v>
          </cell>
          <cell r="F80" t="str">
            <v>团员</v>
          </cell>
          <cell r="G80" t="str">
            <v>1996.11.07</v>
          </cell>
          <cell r="H80" t="str">
            <v>大专</v>
          </cell>
          <cell r="I80" t="str">
            <v>护理学</v>
          </cell>
          <cell r="J80" t="str">
            <v>青海卫生职业技术学院</v>
          </cell>
        </row>
        <row r="81">
          <cell r="B81" t="str">
            <v>艾学菊</v>
          </cell>
          <cell r="C81" t="str">
            <v>女</v>
          </cell>
          <cell r="D81" t="str">
            <v>土族</v>
          </cell>
          <cell r="E81" t="str">
            <v>青海</v>
          </cell>
          <cell r="F81" t="str">
            <v>群众</v>
          </cell>
          <cell r="G81" t="str">
            <v>1996.10.30</v>
          </cell>
          <cell r="H81" t="str">
            <v>大专</v>
          </cell>
          <cell r="I81" t="str">
            <v>护理学</v>
          </cell>
          <cell r="J81" t="str">
            <v>青海卫生职业技术学院</v>
          </cell>
        </row>
        <row r="82">
          <cell r="B82" t="str">
            <v>马文霞</v>
          </cell>
          <cell r="C82" t="str">
            <v>女</v>
          </cell>
          <cell r="D82" t="str">
            <v>回族</v>
          </cell>
          <cell r="E82" t="str">
            <v>青海</v>
          </cell>
          <cell r="F82" t="str">
            <v>群众</v>
          </cell>
          <cell r="G82" t="str">
            <v>1997.02.23</v>
          </cell>
          <cell r="H82" t="str">
            <v>大专</v>
          </cell>
          <cell r="I82" t="str">
            <v>护理学</v>
          </cell>
          <cell r="J82" t="str">
            <v>天津医学高等专科学校</v>
          </cell>
        </row>
        <row r="83">
          <cell r="B83" t="str">
            <v>陶成萍</v>
          </cell>
          <cell r="C83" t="str">
            <v>女</v>
          </cell>
          <cell r="D83" t="str">
            <v>汉族</v>
          </cell>
          <cell r="E83" t="str">
            <v>青海</v>
          </cell>
          <cell r="F83" t="str">
            <v>群众</v>
          </cell>
          <cell r="G83" t="str">
            <v>1997.02.14</v>
          </cell>
          <cell r="H83" t="str">
            <v>大专</v>
          </cell>
          <cell r="I83" t="str">
            <v>护理学</v>
          </cell>
          <cell r="J83" t="str">
            <v>河南护理职业学院</v>
          </cell>
        </row>
        <row r="84">
          <cell r="B84" t="str">
            <v>马秀兰</v>
          </cell>
          <cell r="C84" t="str">
            <v>女</v>
          </cell>
          <cell r="D84" t="str">
            <v>回族</v>
          </cell>
          <cell r="E84" t="str">
            <v>青海祁连</v>
          </cell>
          <cell r="F84" t="str">
            <v>群众</v>
          </cell>
          <cell r="G84" t="str">
            <v>1996.06.15</v>
          </cell>
          <cell r="H84" t="str">
            <v>大专</v>
          </cell>
          <cell r="I84" t="str">
            <v>护理学</v>
          </cell>
          <cell r="J84" t="str">
            <v>青海柴达木职业技术学院</v>
          </cell>
        </row>
        <row r="85">
          <cell r="B85" t="str">
            <v>罗成兰</v>
          </cell>
          <cell r="C85" t="str">
            <v>女</v>
          </cell>
          <cell r="D85" t="str">
            <v>藏族</v>
          </cell>
          <cell r="E85" t="str">
            <v>青海乐都</v>
          </cell>
          <cell r="F85" t="str">
            <v>团员</v>
          </cell>
          <cell r="G85" t="str">
            <v>1997.05.11</v>
          </cell>
          <cell r="H85" t="str">
            <v>大专</v>
          </cell>
          <cell r="I85" t="str">
            <v>护理学</v>
          </cell>
          <cell r="J85" t="str">
            <v>江西医学高等专科学校</v>
          </cell>
        </row>
        <row r="86">
          <cell r="B86" t="str">
            <v>吕玉兰</v>
          </cell>
          <cell r="C86" t="str">
            <v>女</v>
          </cell>
          <cell r="D86" t="str">
            <v>土族</v>
          </cell>
          <cell r="E86" t="str">
            <v>青海民和</v>
          </cell>
          <cell r="F86" t="str">
            <v>群众</v>
          </cell>
          <cell r="G86" t="str">
            <v>1992.01.04</v>
          </cell>
          <cell r="H86" t="str">
            <v>大专</v>
          </cell>
          <cell r="I86" t="str">
            <v>护理学</v>
          </cell>
          <cell r="J86" t="str">
            <v>青海卫生职业技术学院</v>
          </cell>
        </row>
        <row r="87">
          <cell r="B87" t="str">
            <v>汪金花</v>
          </cell>
          <cell r="C87" t="str">
            <v>女</v>
          </cell>
          <cell r="D87" t="str">
            <v>汉族</v>
          </cell>
          <cell r="E87" t="str">
            <v>青海大通</v>
          </cell>
          <cell r="F87" t="str">
            <v>群众</v>
          </cell>
          <cell r="G87" t="str">
            <v>1997.03.14</v>
          </cell>
          <cell r="H87" t="str">
            <v>大专</v>
          </cell>
          <cell r="I87" t="str">
            <v>护理学</v>
          </cell>
          <cell r="J87" t="str">
            <v>湖北省仙桃职业学院</v>
          </cell>
        </row>
        <row r="88">
          <cell r="B88" t="str">
            <v>赵丹</v>
          </cell>
          <cell r="C88" t="str">
            <v>男</v>
          </cell>
          <cell r="D88" t="str">
            <v>汉族</v>
          </cell>
          <cell r="E88" t="str">
            <v>青海西宁</v>
          </cell>
          <cell r="F88" t="str">
            <v>团员</v>
          </cell>
          <cell r="G88" t="str">
            <v>1997.05.16</v>
          </cell>
          <cell r="H88" t="str">
            <v>大专（五年一贯制）</v>
          </cell>
          <cell r="I88" t="str">
            <v>护理学</v>
          </cell>
          <cell r="J88" t="str">
            <v>青海卫生职业技术学院</v>
          </cell>
        </row>
        <row r="89">
          <cell r="B89" t="str">
            <v>包富军</v>
          </cell>
          <cell r="C89" t="str">
            <v>男</v>
          </cell>
          <cell r="D89" t="str">
            <v>汉族</v>
          </cell>
          <cell r="E89" t="str">
            <v>青海</v>
          </cell>
          <cell r="F89" t="str">
            <v>团员</v>
          </cell>
          <cell r="G89" t="str">
            <v>1996.02.01</v>
          </cell>
          <cell r="H89" t="str">
            <v>大专</v>
          </cell>
          <cell r="I89" t="str">
            <v>护理学</v>
          </cell>
          <cell r="J89" t="str">
            <v>平顶山市工业职业技术学院</v>
          </cell>
        </row>
        <row r="90">
          <cell r="B90" t="str">
            <v>李洪燕</v>
          </cell>
          <cell r="C90" t="str">
            <v>女</v>
          </cell>
          <cell r="D90" t="str">
            <v>汉族</v>
          </cell>
          <cell r="E90" t="str">
            <v>青海湟中</v>
          </cell>
          <cell r="F90" t="str">
            <v>团员</v>
          </cell>
          <cell r="G90" t="str">
            <v>19970.11.08</v>
          </cell>
          <cell r="H90" t="str">
            <v>大专</v>
          </cell>
          <cell r="I90" t="str">
            <v>护理学</v>
          </cell>
          <cell r="J90" t="str">
            <v>四川中医药高等专科学校</v>
          </cell>
        </row>
        <row r="91">
          <cell r="B91" t="str">
            <v>马婷</v>
          </cell>
          <cell r="C91" t="str">
            <v>女</v>
          </cell>
          <cell r="D91" t="str">
            <v>撒拉族</v>
          </cell>
          <cell r="E91" t="str">
            <v>青海循化</v>
          </cell>
          <cell r="F91" t="str">
            <v>团员</v>
          </cell>
          <cell r="G91" t="str">
            <v>1998.10.16</v>
          </cell>
          <cell r="H91" t="str">
            <v>大专</v>
          </cell>
          <cell r="I91" t="str">
            <v>护理学</v>
          </cell>
          <cell r="J91" t="str">
            <v>青海卫生职业技术学院</v>
          </cell>
        </row>
        <row r="92">
          <cell r="B92" t="str">
            <v>马海红</v>
          </cell>
          <cell r="C92" t="str">
            <v>女</v>
          </cell>
          <cell r="D92" t="str">
            <v>回族</v>
          </cell>
          <cell r="E92" t="str">
            <v>青海民和</v>
          </cell>
          <cell r="F92" t="str">
            <v>团员</v>
          </cell>
          <cell r="G92" t="str">
            <v>1996.06.22</v>
          </cell>
          <cell r="H92" t="str">
            <v>大专</v>
          </cell>
          <cell r="I92" t="str">
            <v>护理学</v>
          </cell>
          <cell r="J92" t="str">
            <v>青海卫生职业技术学院</v>
          </cell>
        </row>
        <row r="93">
          <cell r="B93" t="str">
            <v>叶四春</v>
          </cell>
          <cell r="C93" t="str">
            <v>女</v>
          </cell>
          <cell r="D93" t="str">
            <v>土族</v>
          </cell>
          <cell r="E93" t="str">
            <v>青海互助</v>
          </cell>
          <cell r="F93" t="str">
            <v>团员</v>
          </cell>
          <cell r="G93" t="str">
            <v>1998.03.26</v>
          </cell>
          <cell r="H93" t="str">
            <v>大专</v>
          </cell>
          <cell r="I93" t="str">
            <v>护理学</v>
          </cell>
          <cell r="J93" t="str">
            <v>廊坊卫生职业学院</v>
          </cell>
        </row>
        <row r="94">
          <cell r="B94" t="str">
            <v>麻轩纬</v>
          </cell>
          <cell r="C94" t="str">
            <v>男</v>
          </cell>
          <cell r="D94" t="str">
            <v>汉族</v>
          </cell>
          <cell r="E94" t="str">
            <v>青海西宁</v>
          </cell>
          <cell r="F94" t="str">
            <v>团员</v>
          </cell>
          <cell r="G94" t="str">
            <v>1997.12.22</v>
          </cell>
          <cell r="H94" t="str">
            <v>大专（五年一贯制）</v>
          </cell>
          <cell r="I94" t="str">
            <v>护理学</v>
          </cell>
          <cell r="J94" t="str">
            <v>青海卫生职业技术学院</v>
          </cell>
        </row>
        <row r="95">
          <cell r="B95" t="str">
            <v>李晟年</v>
          </cell>
          <cell r="C95" t="str">
            <v>男</v>
          </cell>
          <cell r="D95" t="str">
            <v>汉族</v>
          </cell>
          <cell r="E95" t="str">
            <v>青海西宁</v>
          </cell>
          <cell r="F95" t="str">
            <v>团员</v>
          </cell>
          <cell r="G95" t="str">
            <v>1999.10.16</v>
          </cell>
          <cell r="H95" t="str">
            <v>大专（五年一贯制）</v>
          </cell>
          <cell r="I95" t="str">
            <v>护理学</v>
          </cell>
          <cell r="J95" t="str">
            <v>青海卫生职业技术学院</v>
          </cell>
        </row>
        <row r="96">
          <cell r="B96" t="str">
            <v>柏婧雯</v>
          </cell>
          <cell r="C96" t="str">
            <v>女</v>
          </cell>
          <cell r="D96" t="str">
            <v>汉族</v>
          </cell>
          <cell r="E96" t="str">
            <v>青海西宁</v>
          </cell>
          <cell r="F96" t="str">
            <v>团员</v>
          </cell>
          <cell r="G96" t="str">
            <v>1996.03.12</v>
          </cell>
          <cell r="H96" t="str">
            <v>大专</v>
          </cell>
          <cell r="I96" t="str">
            <v>护理学</v>
          </cell>
          <cell r="J96" t="str">
            <v>山东省滨州职业学院</v>
          </cell>
        </row>
        <row r="97">
          <cell r="B97" t="str">
            <v>张生寅</v>
          </cell>
          <cell r="C97" t="str">
            <v>女</v>
          </cell>
          <cell r="D97" t="str">
            <v>藏族</v>
          </cell>
          <cell r="E97" t="str">
            <v>青海门源</v>
          </cell>
          <cell r="F97" t="str">
            <v>团员</v>
          </cell>
          <cell r="G97" t="str">
            <v>1998.02.05</v>
          </cell>
          <cell r="H97" t="str">
            <v>大专</v>
          </cell>
          <cell r="I97" t="str">
            <v>护理学</v>
          </cell>
          <cell r="J97" t="str">
            <v>青海卫生职业技术学院</v>
          </cell>
        </row>
        <row r="98">
          <cell r="B98" t="str">
            <v>马学云</v>
          </cell>
          <cell r="C98" t="str">
            <v>女</v>
          </cell>
          <cell r="D98" t="str">
            <v>藏族</v>
          </cell>
          <cell r="E98" t="str">
            <v>青海民和</v>
          </cell>
          <cell r="F98" t="str">
            <v>团员</v>
          </cell>
          <cell r="G98" t="str">
            <v>1996.05.10</v>
          </cell>
          <cell r="H98" t="str">
            <v>大专</v>
          </cell>
          <cell r="I98" t="str">
            <v>护理学</v>
          </cell>
          <cell r="J98" t="str">
            <v>青海柴达木职业技术学院</v>
          </cell>
        </row>
        <row r="99">
          <cell r="B99" t="str">
            <v>李毛卓玛</v>
          </cell>
          <cell r="C99" t="str">
            <v>女</v>
          </cell>
          <cell r="D99" t="str">
            <v>藏族</v>
          </cell>
          <cell r="E99" t="str">
            <v>青海同仁</v>
          </cell>
          <cell r="F99" t="str">
            <v>团员</v>
          </cell>
          <cell r="G99" t="str">
            <v>1996.04.17</v>
          </cell>
          <cell r="H99" t="str">
            <v>大专</v>
          </cell>
          <cell r="I99" t="str">
            <v>护理学</v>
          </cell>
          <cell r="J99" t="str">
            <v>青海柴达木职业技术学院</v>
          </cell>
        </row>
        <row r="100">
          <cell r="B100" t="str">
            <v>曹艳萍</v>
          </cell>
          <cell r="C100" t="str">
            <v>女</v>
          </cell>
          <cell r="D100" t="str">
            <v>汉族</v>
          </cell>
          <cell r="E100" t="str">
            <v>青海乐都</v>
          </cell>
          <cell r="F100" t="str">
            <v>团员</v>
          </cell>
          <cell r="G100" t="str">
            <v>1996.01.02</v>
          </cell>
          <cell r="H100" t="str">
            <v>大专</v>
          </cell>
          <cell r="I100" t="str">
            <v>护理学</v>
          </cell>
          <cell r="J100" t="str">
            <v>西安医学高等专科学校</v>
          </cell>
        </row>
        <row r="101">
          <cell r="B101" t="str">
            <v>仁增花毛</v>
          </cell>
          <cell r="C101" t="str">
            <v>女</v>
          </cell>
          <cell r="D101" t="str">
            <v>藏族</v>
          </cell>
          <cell r="E101" t="str">
            <v>青海同德</v>
          </cell>
          <cell r="F101" t="str">
            <v>团员</v>
          </cell>
          <cell r="G101" t="str">
            <v>1996.08.15</v>
          </cell>
          <cell r="H101" t="str">
            <v>大专</v>
          </cell>
          <cell r="I101" t="str">
            <v>护理学</v>
          </cell>
          <cell r="J101" t="str">
            <v>青海柴达木职业技术学院</v>
          </cell>
        </row>
        <row r="102">
          <cell r="B102" t="str">
            <v>马慧敏</v>
          </cell>
          <cell r="C102" t="str">
            <v>女</v>
          </cell>
          <cell r="D102" t="str">
            <v>回族</v>
          </cell>
          <cell r="E102" t="str">
            <v>青海民和</v>
          </cell>
          <cell r="F102" t="str">
            <v>团员</v>
          </cell>
          <cell r="G102" t="str">
            <v>1996.09.14</v>
          </cell>
          <cell r="H102" t="str">
            <v>大专</v>
          </cell>
          <cell r="I102" t="str">
            <v>护理学</v>
          </cell>
          <cell r="J102" t="str">
            <v>青海卫生职业技术学院</v>
          </cell>
        </row>
        <row r="103">
          <cell r="B103" t="str">
            <v>慕瑛瑛</v>
          </cell>
          <cell r="C103" t="str">
            <v>女</v>
          </cell>
          <cell r="D103" t="str">
            <v>汉族</v>
          </cell>
          <cell r="E103" t="str">
            <v>青海西宁</v>
          </cell>
          <cell r="F103" t="str">
            <v>团员</v>
          </cell>
          <cell r="G103" t="str">
            <v>1996.06.19</v>
          </cell>
          <cell r="H103" t="str">
            <v>大专</v>
          </cell>
          <cell r="I103" t="str">
            <v>护理学</v>
          </cell>
          <cell r="J103" t="str">
            <v>山西医科大学汾阳学院</v>
          </cell>
        </row>
        <row r="104">
          <cell r="B104" t="str">
            <v>戴大兄</v>
          </cell>
          <cell r="C104" t="str">
            <v>女</v>
          </cell>
          <cell r="D104" t="str">
            <v>汉族</v>
          </cell>
          <cell r="E104" t="str">
            <v>青海互助</v>
          </cell>
          <cell r="F104" t="str">
            <v>团员</v>
          </cell>
          <cell r="G104" t="str">
            <v>1996.03.26</v>
          </cell>
          <cell r="H104" t="str">
            <v>大专</v>
          </cell>
          <cell r="I104" t="str">
            <v>护理学</v>
          </cell>
          <cell r="J104" t="str">
            <v>青海卫生职业技术学院</v>
          </cell>
        </row>
        <row r="105">
          <cell r="B105" t="str">
            <v>保彩夏</v>
          </cell>
          <cell r="C105" t="str">
            <v>女</v>
          </cell>
          <cell r="D105" t="str">
            <v>汉族</v>
          </cell>
          <cell r="E105" t="str">
            <v>青海乐都</v>
          </cell>
          <cell r="F105" t="str">
            <v>团员</v>
          </cell>
          <cell r="G105" t="str">
            <v>1996.11.01</v>
          </cell>
          <cell r="H105" t="str">
            <v>大专</v>
          </cell>
          <cell r="I105" t="str">
            <v>护理学</v>
          </cell>
          <cell r="J105" t="str">
            <v>青海卫生职业技术学院</v>
          </cell>
        </row>
        <row r="106">
          <cell r="B106" t="str">
            <v>张昀</v>
          </cell>
          <cell r="C106" t="str">
            <v>女</v>
          </cell>
          <cell r="D106" t="str">
            <v>汉族</v>
          </cell>
          <cell r="E106" t="str">
            <v>青海乐都</v>
          </cell>
          <cell r="F106" t="str">
            <v>团员</v>
          </cell>
          <cell r="G106" t="str">
            <v>1996.08.25</v>
          </cell>
          <cell r="H106" t="str">
            <v>大专</v>
          </cell>
          <cell r="I106" t="str">
            <v>护理学</v>
          </cell>
          <cell r="J106" t="str">
            <v>山东协和医院</v>
          </cell>
        </row>
        <row r="107">
          <cell r="B107" t="str">
            <v>张容</v>
          </cell>
          <cell r="C107" t="str">
            <v>女</v>
          </cell>
          <cell r="D107" t="str">
            <v>汉族</v>
          </cell>
          <cell r="E107" t="str">
            <v>青海贵德</v>
          </cell>
          <cell r="F107" t="str">
            <v>团员</v>
          </cell>
          <cell r="G107" t="str">
            <v>1996.09.17</v>
          </cell>
          <cell r="H107" t="str">
            <v>大专</v>
          </cell>
          <cell r="I107" t="str">
            <v>护理学</v>
          </cell>
          <cell r="J107" t="str">
            <v>南昌大学</v>
          </cell>
        </row>
        <row r="108">
          <cell r="B108" t="str">
            <v>胡志萍</v>
          </cell>
          <cell r="C108" t="str">
            <v>女</v>
          </cell>
          <cell r="D108" t="str">
            <v>回族</v>
          </cell>
          <cell r="E108" t="str">
            <v>青海门源</v>
          </cell>
          <cell r="F108" t="str">
            <v>团员</v>
          </cell>
          <cell r="G108" t="str">
            <v>1996.04.18</v>
          </cell>
          <cell r="H108" t="str">
            <v>大专</v>
          </cell>
          <cell r="I108" t="str">
            <v>护理学</v>
          </cell>
          <cell r="J108" t="str">
            <v>西安海棠职业学院</v>
          </cell>
        </row>
        <row r="109">
          <cell r="B109" t="str">
            <v>周玲</v>
          </cell>
          <cell r="C109" t="str">
            <v>女</v>
          </cell>
          <cell r="D109" t="str">
            <v>汉族</v>
          </cell>
          <cell r="E109" t="str">
            <v>青海乐都</v>
          </cell>
          <cell r="F109" t="str">
            <v>团员</v>
          </cell>
          <cell r="G109" t="str">
            <v>1996.02.08</v>
          </cell>
          <cell r="H109" t="str">
            <v>大专</v>
          </cell>
          <cell r="I109" t="str">
            <v>护理学</v>
          </cell>
          <cell r="J109" t="str">
            <v>青海卫生职业技术学院</v>
          </cell>
        </row>
        <row r="110">
          <cell r="B110" t="str">
            <v>范起文</v>
          </cell>
          <cell r="C110" t="str">
            <v>女</v>
          </cell>
          <cell r="D110" t="str">
            <v>汉族</v>
          </cell>
          <cell r="E110" t="str">
            <v>青海湟源</v>
          </cell>
          <cell r="F110" t="str">
            <v>团员</v>
          </cell>
          <cell r="G110" t="str">
            <v>1996.08.06</v>
          </cell>
          <cell r="H110" t="str">
            <v>大专</v>
          </cell>
          <cell r="I110" t="str">
            <v>护理学</v>
          </cell>
          <cell r="J110" t="str">
            <v>山东省中医药高等专科学校</v>
          </cell>
        </row>
        <row r="111">
          <cell r="B111" t="str">
            <v>赵洪霞</v>
          </cell>
          <cell r="C111" t="str">
            <v>女</v>
          </cell>
          <cell r="D111" t="str">
            <v>汉族</v>
          </cell>
          <cell r="E111" t="str">
            <v>青海湟中</v>
          </cell>
          <cell r="F111" t="str">
            <v>团员</v>
          </cell>
          <cell r="G111">
            <v>19961008</v>
          </cell>
          <cell r="H111" t="str">
            <v>大专</v>
          </cell>
          <cell r="I111" t="str">
            <v>护理学</v>
          </cell>
          <cell r="J111" t="str">
            <v>青海省卫生职业技术学院</v>
          </cell>
        </row>
        <row r="112">
          <cell r="B112" t="str">
            <v>王鹏</v>
          </cell>
          <cell r="C112" t="str">
            <v>男</v>
          </cell>
          <cell r="D112" t="str">
            <v>汉族</v>
          </cell>
          <cell r="E112" t="str">
            <v>青海海东</v>
          </cell>
          <cell r="F112" t="str">
            <v>团员</v>
          </cell>
          <cell r="G112" t="str">
            <v>1996.01.14</v>
          </cell>
          <cell r="H112" t="str">
            <v>大专</v>
          </cell>
          <cell r="I112" t="str">
            <v>护理学</v>
          </cell>
          <cell r="J112" t="str">
            <v>天津医学高等专科学校</v>
          </cell>
        </row>
        <row r="113">
          <cell r="B113" t="str">
            <v>王春燕</v>
          </cell>
          <cell r="C113" t="str">
            <v>女</v>
          </cell>
          <cell r="D113" t="str">
            <v>汉族</v>
          </cell>
          <cell r="E113" t="str">
            <v>青海乐都</v>
          </cell>
          <cell r="F113" t="str">
            <v>团员</v>
          </cell>
          <cell r="G113" t="str">
            <v>1996.04.24</v>
          </cell>
          <cell r="H113" t="str">
            <v>大专</v>
          </cell>
          <cell r="I113" t="str">
            <v>护理学</v>
          </cell>
          <cell r="J113" t="str">
            <v>青海卫生职业技术学院</v>
          </cell>
        </row>
        <row r="114">
          <cell r="B114" t="str">
            <v>王丹阳</v>
          </cell>
          <cell r="C114" t="str">
            <v>女</v>
          </cell>
          <cell r="D114" t="str">
            <v>汉族</v>
          </cell>
          <cell r="E114" t="str">
            <v>河南</v>
          </cell>
          <cell r="F114" t="str">
            <v>团员</v>
          </cell>
          <cell r="G114" t="str">
            <v>1997.05.05</v>
          </cell>
          <cell r="H114" t="str">
            <v>大专（五年一贯制）</v>
          </cell>
          <cell r="I114" t="str">
            <v>护理学</v>
          </cell>
          <cell r="J114" t="str">
            <v>青海卫生职业技术学院</v>
          </cell>
        </row>
        <row r="115">
          <cell r="B115" t="str">
            <v>任明霞</v>
          </cell>
          <cell r="C115" t="str">
            <v>女</v>
          </cell>
          <cell r="D115" t="str">
            <v>汉族</v>
          </cell>
          <cell r="E115" t="str">
            <v>青海互助</v>
          </cell>
          <cell r="F115" t="str">
            <v>团员</v>
          </cell>
          <cell r="G115" t="str">
            <v>1996.05.05</v>
          </cell>
          <cell r="H115" t="str">
            <v>大专</v>
          </cell>
          <cell r="I115" t="str">
            <v>护理学</v>
          </cell>
          <cell r="J115" t="str">
            <v>襄阳职业技术学院</v>
          </cell>
        </row>
        <row r="116">
          <cell r="B116" t="str">
            <v>王玉琪</v>
          </cell>
          <cell r="C116" t="str">
            <v>女</v>
          </cell>
          <cell r="D116" t="str">
            <v>汉族</v>
          </cell>
          <cell r="E116" t="str">
            <v>青海循化</v>
          </cell>
          <cell r="F116" t="str">
            <v>团员</v>
          </cell>
          <cell r="G116" t="str">
            <v>1995.08.14</v>
          </cell>
          <cell r="H116" t="str">
            <v>本科</v>
          </cell>
          <cell r="I116" t="str">
            <v>护理学</v>
          </cell>
          <cell r="J116" t="str">
            <v>长治医学院</v>
          </cell>
        </row>
        <row r="117">
          <cell r="B117" t="str">
            <v>卓么见</v>
          </cell>
          <cell r="C117" t="str">
            <v>男</v>
          </cell>
          <cell r="D117" t="str">
            <v>藏族</v>
          </cell>
          <cell r="E117" t="str">
            <v>青海贵德</v>
          </cell>
          <cell r="F117" t="str">
            <v>预备党员</v>
          </cell>
          <cell r="G117" t="str">
            <v>1996.02.20</v>
          </cell>
          <cell r="H117" t="str">
            <v>大专</v>
          </cell>
          <cell r="I117" t="str">
            <v>护理学</v>
          </cell>
          <cell r="J117" t="str">
            <v>青海卫生职业技术学院</v>
          </cell>
        </row>
        <row r="118">
          <cell r="B118" t="str">
            <v>苏娜</v>
          </cell>
          <cell r="C118" t="str">
            <v>女</v>
          </cell>
          <cell r="D118" t="str">
            <v>汉族</v>
          </cell>
          <cell r="E118" t="str">
            <v>青海西宁 </v>
          </cell>
          <cell r="F118" t="str">
            <v>团员</v>
          </cell>
          <cell r="G118" t="str">
            <v>1996.03.20</v>
          </cell>
          <cell r="H118" t="str">
            <v>大专</v>
          </cell>
          <cell r="I118" t="str">
            <v>护理学</v>
          </cell>
          <cell r="J118" t="str">
            <v>湖北仙桃职业学院</v>
          </cell>
        </row>
        <row r="119">
          <cell r="B119" t="str">
            <v>冶丽雅</v>
          </cell>
          <cell r="C119" t="str">
            <v>女</v>
          </cell>
          <cell r="D119" t="str">
            <v>回族</v>
          </cell>
          <cell r="E119" t="str">
            <v>青海化隆</v>
          </cell>
          <cell r="F119" t="str">
            <v>团员</v>
          </cell>
          <cell r="G119" t="str">
            <v>1996.06.10</v>
          </cell>
          <cell r="H119" t="str">
            <v>大专</v>
          </cell>
          <cell r="I119" t="str">
            <v>护理学</v>
          </cell>
          <cell r="J119" t="str">
            <v>青海卫生职业技术学院</v>
          </cell>
        </row>
        <row r="120">
          <cell r="B120" t="str">
            <v>蔡全昭</v>
          </cell>
          <cell r="C120" t="str">
            <v>女</v>
          </cell>
          <cell r="D120" t="str">
            <v>汉族</v>
          </cell>
          <cell r="E120" t="str">
            <v>青海互助</v>
          </cell>
          <cell r="F120" t="str">
            <v>团员</v>
          </cell>
          <cell r="G120" t="str">
            <v>1997.02.23</v>
          </cell>
          <cell r="H120" t="str">
            <v>大专</v>
          </cell>
          <cell r="I120" t="str">
            <v>护理学</v>
          </cell>
          <cell r="J120" t="str">
            <v>长沙民政职业技术学院</v>
          </cell>
        </row>
        <row r="121">
          <cell r="B121" t="str">
            <v>杨雪</v>
          </cell>
          <cell r="C121" t="str">
            <v>女</v>
          </cell>
          <cell r="D121" t="str">
            <v>藏族</v>
          </cell>
          <cell r="E121" t="str">
            <v>青海贵德</v>
          </cell>
          <cell r="F121" t="str">
            <v>群众</v>
          </cell>
          <cell r="G121" t="str">
            <v>1994.09.29</v>
          </cell>
          <cell r="H121" t="str">
            <v>大专</v>
          </cell>
          <cell r="I121" t="str">
            <v>护理学</v>
          </cell>
          <cell r="J121" t="str">
            <v>天津医学高等专科学校</v>
          </cell>
        </row>
        <row r="122">
          <cell r="B122" t="str">
            <v>戴红邦</v>
          </cell>
          <cell r="C122" t="str">
            <v>女</v>
          </cell>
          <cell r="D122" t="str">
            <v>汉族</v>
          </cell>
          <cell r="E122" t="str">
            <v>青海互助</v>
          </cell>
          <cell r="F122" t="str">
            <v>团员</v>
          </cell>
          <cell r="G122" t="str">
            <v>1996.02.13</v>
          </cell>
          <cell r="H122" t="str">
            <v>大专</v>
          </cell>
          <cell r="I122" t="str">
            <v>护理学</v>
          </cell>
          <cell r="J122" t="str">
            <v>长春医学高等专科学校</v>
          </cell>
        </row>
        <row r="123">
          <cell r="B123" t="str">
            <v>陶兰萍</v>
          </cell>
          <cell r="C123" t="str">
            <v>女</v>
          </cell>
          <cell r="D123" t="str">
            <v>汉族</v>
          </cell>
          <cell r="E123" t="str">
            <v>青海互助</v>
          </cell>
          <cell r="F123" t="str">
            <v>团员</v>
          </cell>
          <cell r="G123" t="str">
            <v>1996.04.21</v>
          </cell>
          <cell r="H123" t="str">
            <v>大专</v>
          </cell>
          <cell r="I123" t="str">
            <v>护理学</v>
          </cell>
          <cell r="J123" t="str">
            <v>四川中医药高等专科学校</v>
          </cell>
        </row>
        <row r="124">
          <cell r="B124" t="str">
            <v>邓海雪</v>
          </cell>
          <cell r="C124" t="str">
            <v>女</v>
          </cell>
          <cell r="D124" t="str">
            <v>汉族</v>
          </cell>
          <cell r="E124" t="str">
            <v>甘肃临夏</v>
          </cell>
          <cell r="F124" t="str">
            <v>团员</v>
          </cell>
          <cell r="G124" t="str">
            <v>1997.06.07</v>
          </cell>
          <cell r="H124" t="str">
            <v>大专</v>
          </cell>
          <cell r="I124" t="str">
            <v>护理学</v>
          </cell>
          <cell r="J124" t="str">
            <v>河西学院</v>
          </cell>
        </row>
        <row r="125">
          <cell r="B125" t="str">
            <v>田春玉</v>
          </cell>
          <cell r="C125" t="str">
            <v>女</v>
          </cell>
          <cell r="D125" t="str">
            <v>汉族</v>
          </cell>
          <cell r="E125" t="str">
            <v>青海乐都</v>
          </cell>
          <cell r="F125" t="str">
            <v>团员</v>
          </cell>
          <cell r="G125" t="str">
            <v>1997.03.01</v>
          </cell>
          <cell r="H125" t="str">
            <v>大专</v>
          </cell>
          <cell r="I125" t="str">
            <v>护理学</v>
          </cell>
          <cell r="J125" t="str">
            <v>青海大学</v>
          </cell>
        </row>
        <row r="126">
          <cell r="B126" t="str">
            <v>刘紫嫣</v>
          </cell>
          <cell r="C126" t="str">
            <v>女</v>
          </cell>
          <cell r="D126" t="str">
            <v>汉族</v>
          </cell>
          <cell r="E126" t="str">
            <v>青海西宁</v>
          </cell>
          <cell r="F126" t="str">
            <v>团员</v>
          </cell>
          <cell r="G126" t="str">
            <v>1997.05.24</v>
          </cell>
          <cell r="H126" t="str">
            <v>大专</v>
          </cell>
          <cell r="I126" t="str">
            <v>护理学</v>
          </cell>
          <cell r="J126" t="str">
            <v>滨州职业学院</v>
          </cell>
        </row>
        <row r="127">
          <cell r="B127" t="str">
            <v>谢建东</v>
          </cell>
          <cell r="C127" t="str">
            <v>男</v>
          </cell>
          <cell r="D127" t="str">
            <v>汉族</v>
          </cell>
          <cell r="E127" t="str">
            <v>甘肃定西</v>
          </cell>
          <cell r="F127" t="str">
            <v>团员</v>
          </cell>
          <cell r="G127" t="str">
            <v>1995.08.19</v>
          </cell>
          <cell r="H127" t="str">
            <v>本科</v>
          </cell>
          <cell r="I127" t="str">
            <v>护理学</v>
          </cell>
          <cell r="J127" t="str">
            <v>河西学院</v>
          </cell>
        </row>
        <row r="128">
          <cell r="B128" t="str">
            <v>张鑫慧</v>
          </cell>
          <cell r="C128" t="str">
            <v>女</v>
          </cell>
          <cell r="D128" t="str">
            <v>汉族</v>
          </cell>
          <cell r="E128" t="str">
            <v>甘肃兰州</v>
          </cell>
          <cell r="F128" t="str">
            <v>党员</v>
          </cell>
          <cell r="G128" t="str">
            <v>1996.07.13</v>
          </cell>
          <cell r="H128" t="str">
            <v>本科</v>
          </cell>
          <cell r="I128" t="str">
            <v>护理学</v>
          </cell>
          <cell r="J128" t="str">
            <v>河西学院</v>
          </cell>
        </row>
        <row r="129">
          <cell r="B129" t="str">
            <v>姜楠</v>
          </cell>
          <cell r="C129" t="str">
            <v>女</v>
          </cell>
          <cell r="D129" t="str">
            <v>汉族</v>
          </cell>
          <cell r="E129" t="str">
            <v>青海西宁</v>
          </cell>
          <cell r="F129" t="str">
            <v>团员</v>
          </cell>
          <cell r="G129" t="str">
            <v>1995.02.04</v>
          </cell>
          <cell r="H129" t="str">
            <v>大专</v>
          </cell>
          <cell r="I129" t="str">
            <v>护理学</v>
          </cell>
          <cell r="J129" t="str">
            <v>青海卫生职业技术学院</v>
          </cell>
        </row>
        <row r="130">
          <cell r="B130" t="str">
            <v>更盖卓玛</v>
          </cell>
          <cell r="C130" t="str">
            <v>女</v>
          </cell>
          <cell r="D130" t="str">
            <v>藏族</v>
          </cell>
          <cell r="E130" t="str">
            <v>青海黄南</v>
          </cell>
          <cell r="F130" t="str">
            <v>团员</v>
          </cell>
          <cell r="G130" t="str">
            <v>1996.01.24</v>
          </cell>
          <cell r="H130" t="str">
            <v>大专</v>
          </cell>
          <cell r="I130" t="str">
            <v>护理学</v>
          </cell>
          <cell r="J130" t="str">
            <v>青海柴达木职业技术学院</v>
          </cell>
        </row>
        <row r="131">
          <cell r="B131" t="str">
            <v>麻才文</v>
          </cell>
          <cell r="C131" t="str">
            <v>男</v>
          </cell>
          <cell r="D131" t="str">
            <v>汉族</v>
          </cell>
          <cell r="E131" t="str">
            <v>青海大通</v>
          </cell>
          <cell r="F131" t="str">
            <v>团员</v>
          </cell>
          <cell r="G131" t="str">
            <v>1995.02.10</v>
          </cell>
          <cell r="H131" t="str">
            <v>本科</v>
          </cell>
          <cell r="I131" t="str">
            <v>护理学</v>
          </cell>
          <cell r="J131" t="str">
            <v>西安交通大学城市学院</v>
          </cell>
        </row>
        <row r="132">
          <cell r="B132" t="str">
            <v>寇瑞俊</v>
          </cell>
          <cell r="C132" t="str">
            <v>女</v>
          </cell>
          <cell r="D132" t="str">
            <v>汉族</v>
          </cell>
          <cell r="E132" t="str">
            <v>青海贵德</v>
          </cell>
          <cell r="F132" t="str">
            <v>团员</v>
          </cell>
          <cell r="G132" t="str">
            <v>1997.06.02</v>
          </cell>
          <cell r="H132" t="str">
            <v>大专</v>
          </cell>
          <cell r="I132" t="str">
            <v>护理学</v>
          </cell>
          <cell r="J132" t="str">
            <v>青海卫生职业技术学院</v>
          </cell>
        </row>
        <row r="133">
          <cell r="B133" t="str">
            <v>魏朝阳</v>
          </cell>
          <cell r="C133" t="str">
            <v>女</v>
          </cell>
          <cell r="D133" t="str">
            <v>汉族</v>
          </cell>
          <cell r="E133" t="str">
            <v>青海湟中</v>
          </cell>
          <cell r="F133" t="str">
            <v>党员</v>
          </cell>
          <cell r="G133" t="str">
            <v>1996.08.03</v>
          </cell>
          <cell r="H133" t="str">
            <v>大专</v>
          </cell>
          <cell r="I133" t="str">
            <v>护理学</v>
          </cell>
          <cell r="J133" t="str">
            <v>山东省中医药高等专科学校</v>
          </cell>
        </row>
        <row r="134">
          <cell r="B134" t="str">
            <v>王娟</v>
          </cell>
          <cell r="C134" t="str">
            <v>女</v>
          </cell>
          <cell r="D134" t="str">
            <v>汉族</v>
          </cell>
          <cell r="E134" t="str">
            <v>甘肃张掖</v>
          </cell>
          <cell r="F134" t="str">
            <v>团员</v>
          </cell>
          <cell r="G134" t="str">
            <v>1996.02.04</v>
          </cell>
          <cell r="H134" t="str">
            <v>大专</v>
          </cell>
          <cell r="I134" t="str">
            <v>护理学</v>
          </cell>
          <cell r="J134" t="str">
            <v>河西学院</v>
          </cell>
        </row>
        <row r="135">
          <cell r="B135" t="str">
            <v>王义莲</v>
          </cell>
          <cell r="C135" t="str">
            <v>女</v>
          </cell>
          <cell r="D135" t="str">
            <v>汉族</v>
          </cell>
          <cell r="E135" t="str">
            <v>河北定州</v>
          </cell>
          <cell r="F135" t="str">
            <v>团员</v>
          </cell>
          <cell r="G135" t="str">
            <v>1998.03.13</v>
          </cell>
          <cell r="H135" t="str">
            <v>大专</v>
          </cell>
          <cell r="I135" t="str">
            <v>护理学</v>
          </cell>
          <cell r="J135" t="str">
            <v>山东协和学院</v>
          </cell>
        </row>
        <row r="136">
          <cell r="B136" t="str">
            <v>来慧</v>
          </cell>
          <cell r="C136" t="str">
            <v>女</v>
          </cell>
          <cell r="D136" t="str">
            <v>汉族</v>
          </cell>
          <cell r="E136" t="str">
            <v>青海乐都</v>
          </cell>
          <cell r="F136" t="str">
            <v>团员</v>
          </cell>
          <cell r="G136" t="str">
            <v>1994.10.07</v>
          </cell>
          <cell r="H136" t="str">
            <v>大专</v>
          </cell>
          <cell r="I136" t="str">
            <v>护理学</v>
          </cell>
          <cell r="J136" t="str">
            <v>陕西安康职业技术学院</v>
          </cell>
        </row>
        <row r="137">
          <cell r="B137" t="str">
            <v>张亚斌</v>
          </cell>
          <cell r="C137" t="str">
            <v>男</v>
          </cell>
          <cell r="D137" t="str">
            <v>汉族</v>
          </cell>
          <cell r="E137" t="str">
            <v>青海互助</v>
          </cell>
          <cell r="F137" t="str">
            <v>群众</v>
          </cell>
          <cell r="G137" t="str">
            <v>1993.03.20</v>
          </cell>
          <cell r="H137" t="str">
            <v>大专</v>
          </cell>
          <cell r="I137" t="str">
            <v>护理学</v>
          </cell>
          <cell r="J137" t="str">
            <v>石家庄医学高等专科学校</v>
          </cell>
        </row>
        <row r="138">
          <cell r="B138" t="str">
            <v>张旭林</v>
          </cell>
          <cell r="C138" t="str">
            <v>女</v>
          </cell>
          <cell r="D138" t="str">
            <v>汉族</v>
          </cell>
          <cell r="E138" t="str">
            <v>甘肃平凉</v>
          </cell>
          <cell r="F138" t="str">
            <v>团员</v>
          </cell>
          <cell r="G138">
            <v>1996.0324</v>
          </cell>
          <cell r="H138" t="str">
            <v>大专</v>
          </cell>
          <cell r="I138" t="str">
            <v>护理学</v>
          </cell>
          <cell r="J138" t="str">
            <v>安康职业技术学院</v>
          </cell>
        </row>
        <row r="139">
          <cell r="B139" t="str">
            <v>公保措</v>
          </cell>
          <cell r="C139" t="str">
            <v>女</v>
          </cell>
          <cell r="D139" t="str">
            <v>藏族</v>
          </cell>
          <cell r="E139" t="str">
            <v>青海尖扎</v>
          </cell>
          <cell r="F139" t="str">
            <v>团员</v>
          </cell>
          <cell r="G139" t="str">
            <v>1997.07.01</v>
          </cell>
          <cell r="H139" t="str">
            <v>大专</v>
          </cell>
          <cell r="I139" t="str">
            <v>护理学</v>
          </cell>
          <cell r="J139" t="str">
            <v>青海柴达木职业技术学院</v>
          </cell>
        </row>
        <row r="140">
          <cell r="B140" t="str">
            <v>李娜</v>
          </cell>
          <cell r="C140" t="str">
            <v>女</v>
          </cell>
          <cell r="D140" t="str">
            <v>汉族</v>
          </cell>
          <cell r="E140" t="str">
            <v>青海平安</v>
          </cell>
          <cell r="F140" t="str">
            <v>积极分子</v>
          </cell>
          <cell r="G140" t="str">
            <v>1998.01.01</v>
          </cell>
          <cell r="H140" t="str">
            <v>大专</v>
          </cell>
          <cell r="I140" t="str">
            <v>护理学</v>
          </cell>
          <cell r="J140" t="str">
            <v>青海卫生职业技术学院</v>
          </cell>
        </row>
        <row r="141">
          <cell r="B141" t="str">
            <v>郭天慧</v>
          </cell>
          <cell r="C141" t="str">
            <v>女</v>
          </cell>
          <cell r="D141" t="str">
            <v>汉族</v>
          </cell>
          <cell r="E141" t="str">
            <v>青海互助</v>
          </cell>
          <cell r="F141" t="str">
            <v>团员</v>
          </cell>
          <cell r="G141" t="str">
            <v>1996.09.07</v>
          </cell>
          <cell r="H141" t="str">
            <v>大专</v>
          </cell>
          <cell r="I141" t="str">
            <v>护理学</v>
          </cell>
          <cell r="J141" t="str">
            <v>青海卫生职业技术学院</v>
          </cell>
        </row>
        <row r="142">
          <cell r="B142" t="str">
            <v>王晓婷</v>
          </cell>
          <cell r="C142" t="str">
            <v>女</v>
          </cell>
          <cell r="D142" t="str">
            <v>汉族</v>
          </cell>
          <cell r="E142" t="str">
            <v>青海共和</v>
          </cell>
          <cell r="F142" t="str">
            <v>党员</v>
          </cell>
          <cell r="G142" t="str">
            <v>1994.12.25</v>
          </cell>
          <cell r="H142" t="str">
            <v>本科</v>
          </cell>
          <cell r="I142" t="str">
            <v>护理学</v>
          </cell>
          <cell r="J142" t="str">
            <v>郑州大学</v>
          </cell>
        </row>
        <row r="143">
          <cell r="B143" t="str">
            <v>魏晓琴</v>
          </cell>
          <cell r="C143" t="str">
            <v>女</v>
          </cell>
          <cell r="D143" t="str">
            <v>藏族</v>
          </cell>
          <cell r="E143" t="str">
            <v>青海乌兰</v>
          </cell>
        </row>
        <row r="143">
          <cell r="G143" t="str">
            <v>1996.09.14</v>
          </cell>
          <cell r="H143" t="str">
            <v>大专</v>
          </cell>
          <cell r="I143" t="str">
            <v>护理学</v>
          </cell>
          <cell r="J143" t="str">
            <v>青海卫生职业技术学院</v>
          </cell>
        </row>
        <row r="144">
          <cell r="B144" t="str">
            <v>蔡双新</v>
          </cell>
          <cell r="C144" t="str">
            <v>女</v>
          </cell>
          <cell r="D144" t="str">
            <v>汉族</v>
          </cell>
          <cell r="E144" t="str">
            <v>青海民和</v>
          </cell>
          <cell r="F144" t="str">
            <v>团员</v>
          </cell>
          <cell r="G144" t="str">
            <v>1996.12.27</v>
          </cell>
          <cell r="H144" t="str">
            <v>大专</v>
          </cell>
          <cell r="I144" t="str">
            <v>护理学</v>
          </cell>
          <cell r="J144" t="str">
            <v>三门峡职业技术学院</v>
          </cell>
        </row>
        <row r="145">
          <cell r="B145" t="str">
            <v>王瑾</v>
          </cell>
          <cell r="C145" t="str">
            <v>女</v>
          </cell>
          <cell r="D145" t="str">
            <v>汉族</v>
          </cell>
          <cell r="E145" t="str">
            <v>青海西宁</v>
          </cell>
          <cell r="F145" t="str">
            <v>团员</v>
          </cell>
          <cell r="G145" t="str">
            <v>1998.05.08</v>
          </cell>
          <cell r="H145" t="str">
            <v>大专</v>
          </cell>
          <cell r="I145" t="str">
            <v>护理学</v>
          </cell>
          <cell r="J145" t="str">
            <v>荆州职业技术学院</v>
          </cell>
        </row>
        <row r="146">
          <cell r="B146" t="str">
            <v>石悦</v>
          </cell>
          <cell r="C146" t="str">
            <v>女</v>
          </cell>
          <cell r="D146" t="str">
            <v>汉族</v>
          </cell>
          <cell r="E146" t="str">
            <v>青海循化</v>
          </cell>
          <cell r="F146" t="str">
            <v>团员</v>
          </cell>
          <cell r="G146" t="str">
            <v>1996.07.03</v>
          </cell>
          <cell r="H146" t="str">
            <v>大专</v>
          </cell>
          <cell r="I146" t="str">
            <v>护理学</v>
          </cell>
          <cell r="J146" t="str">
            <v>青海卫生职业技术学院</v>
          </cell>
        </row>
        <row r="147">
          <cell r="B147" t="str">
            <v>谢铠欣</v>
          </cell>
          <cell r="C147" t="str">
            <v>女</v>
          </cell>
          <cell r="D147" t="str">
            <v>汉族</v>
          </cell>
          <cell r="E147" t="str">
            <v>青海西宁</v>
          </cell>
          <cell r="F147" t="str">
            <v>团员</v>
          </cell>
          <cell r="G147" t="str">
            <v>1995.01.08</v>
          </cell>
          <cell r="H147" t="str">
            <v>大专</v>
          </cell>
          <cell r="I147" t="str">
            <v>护理学</v>
          </cell>
          <cell r="J147" t="str">
            <v>青海卫生职业技术学院</v>
          </cell>
        </row>
        <row r="148">
          <cell r="B148" t="str">
            <v>张存姐</v>
          </cell>
          <cell r="C148" t="str">
            <v>女</v>
          </cell>
          <cell r="D148" t="str">
            <v>土族</v>
          </cell>
          <cell r="E148" t="str">
            <v>青海互助</v>
          </cell>
          <cell r="F148" t="str">
            <v>团员</v>
          </cell>
          <cell r="G148" t="str">
            <v>1996.02.05</v>
          </cell>
          <cell r="H148" t="str">
            <v>大专</v>
          </cell>
          <cell r="I148" t="str">
            <v>护理学</v>
          </cell>
          <cell r="J148" t="str">
            <v>青海卫生职业技术学院</v>
          </cell>
        </row>
        <row r="149">
          <cell r="B149" t="str">
            <v>周慧</v>
          </cell>
          <cell r="C149" t="str">
            <v>女</v>
          </cell>
          <cell r="D149" t="str">
            <v>蒙古族</v>
          </cell>
          <cell r="E149" t="str">
            <v>青海西宁</v>
          </cell>
          <cell r="F149" t="str">
            <v>团员</v>
          </cell>
          <cell r="G149" t="str">
            <v>1995.08.07</v>
          </cell>
          <cell r="H149" t="str">
            <v>大专</v>
          </cell>
          <cell r="I149" t="str">
            <v>护理学</v>
          </cell>
          <cell r="J149" t="str">
            <v>西安海棠职业学院</v>
          </cell>
        </row>
        <row r="150">
          <cell r="B150" t="str">
            <v>项尖措</v>
          </cell>
          <cell r="C150" t="str">
            <v>女</v>
          </cell>
          <cell r="D150" t="str">
            <v>藏族</v>
          </cell>
          <cell r="E150" t="str">
            <v>青海尖扎</v>
          </cell>
          <cell r="F150" t="str">
            <v>团员</v>
          </cell>
          <cell r="G150" t="str">
            <v>1999.07.08</v>
          </cell>
          <cell r="H150" t="str">
            <v>大专</v>
          </cell>
          <cell r="I150" t="str">
            <v>护理学</v>
          </cell>
          <cell r="J150" t="str">
            <v>青海柴达木职业技术学院</v>
          </cell>
        </row>
        <row r="151">
          <cell r="B151" t="str">
            <v>刘晓霞</v>
          </cell>
          <cell r="C151" t="str">
            <v>女</v>
          </cell>
          <cell r="D151" t="str">
            <v>汉族</v>
          </cell>
          <cell r="E151" t="str">
            <v>青海乐都</v>
          </cell>
          <cell r="F151" t="str">
            <v>团员</v>
          </cell>
          <cell r="G151" t="str">
            <v>1996.05.10</v>
          </cell>
          <cell r="H151" t="str">
            <v>大专</v>
          </cell>
          <cell r="I151" t="str">
            <v>护理学</v>
          </cell>
          <cell r="J151" t="str">
            <v>天津医学高等专科学校</v>
          </cell>
        </row>
        <row r="152">
          <cell r="B152" t="str">
            <v>怡婷</v>
          </cell>
          <cell r="C152" t="str">
            <v>女</v>
          </cell>
          <cell r="D152" t="str">
            <v>汉族</v>
          </cell>
          <cell r="E152" t="str">
            <v>青海循化</v>
          </cell>
          <cell r="F152" t="str">
            <v>团员</v>
          </cell>
          <cell r="G152" t="str">
            <v>1997.01.10</v>
          </cell>
          <cell r="H152" t="str">
            <v>大专</v>
          </cell>
          <cell r="I152" t="str">
            <v>护理学</v>
          </cell>
          <cell r="J152" t="str">
            <v>四川雅安职业技术学院</v>
          </cell>
        </row>
        <row r="153">
          <cell r="B153" t="str">
            <v>刘生萍</v>
          </cell>
          <cell r="C153" t="str">
            <v>女</v>
          </cell>
          <cell r="D153" t="str">
            <v>土族</v>
          </cell>
          <cell r="E153" t="str">
            <v>青海大通</v>
          </cell>
          <cell r="F153" t="str">
            <v>团员</v>
          </cell>
          <cell r="G153" t="str">
            <v>1992.06.01</v>
          </cell>
          <cell r="H153" t="str">
            <v>大专</v>
          </cell>
          <cell r="I153" t="str">
            <v>护理学</v>
          </cell>
          <cell r="J153" t="str">
            <v>青海卫生职业技术学院</v>
          </cell>
        </row>
        <row r="154">
          <cell r="B154" t="str">
            <v>张迎平</v>
          </cell>
          <cell r="C154" t="str">
            <v>女</v>
          </cell>
          <cell r="D154" t="str">
            <v>土族</v>
          </cell>
          <cell r="E154" t="str">
            <v>青海互助</v>
          </cell>
          <cell r="F154" t="str">
            <v>团员</v>
          </cell>
          <cell r="G154" t="str">
            <v>1996.11.18</v>
          </cell>
          <cell r="H154" t="str">
            <v>大专</v>
          </cell>
          <cell r="I154" t="str">
            <v>护理学</v>
          </cell>
          <cell r="J154" t="str">
            <v>青海卫生职业技术学院</v>
          </cell>
        </row>
        <row r="155">
          <cell r="B155" t="str">
            <v>朵朋毛吉</v>
          </cell>
          <cell r="C155" t="str">
            <v>女</v>
          </cell>
          <cell r="D155" t="str">
            <v>藏族</v>
          </cell>
          <cell r="E155" t="str">
            <v>青海乐都</v>
          </cell>
          <cell r="F155" t="str">
            <v>团员</v>
          </cell>
          <cell r="G155" t="str">
            <v>1995.04.05</v>
          </cell>
          <cell r="H155" t="str">
            <v>本科</v>
          </cell>
          <cell r="I155" t="str">
            <v>护理学</v>
          </cell>
          <cell r="J155" t="str">
            <v>郑州工业应用技术学院</v>
          </cell>
        </row>
        <row r="156">
          <cell r="B156" t="str">
            <v>盛延杰</v>
          </cell>
          <cell r="C156" t="str">
            <v> 男</v>
          </cell>
          <cell r="D156" t="str">
            <v>汉族</v>
          </cell>
          <cell r="E156" t="str">
            <v>青海湟中</v>
          </cell>
          <cell r="F156" t="str">
            <v>团员</v>
          </cell>
          <cell r="G156" t="str">
            <v>1996.01.27</v>
          </cell>
          <cell r="H156" t="str">
            <v>本科</v>
          </cell>
          <cell r="I156" t="str">
            <v>护理学</v>
          </cell>
          <cell r="J156" t="str">
            <v>山东英才学院</v>
          </cell>
        </row>
        <row r="157">
          <cell r="B157" t="str">
            <v>吴朝霞</v>
          </cell>
          <cell r="C157" t="str">
            <v>女</v>
          </cell>
          <cell r="D157" t="str">
            <v>汉族</v>
          </cell>
          <cell r="E157" t="str">
            <v>青海互助</v>
          </cell>
          <cell r="F157" t="str">
            <v>团员</v>
          </cell>
          <cell r="G157" t="str">
            <v>1996.04.03</v>
          </cell>
          <cell r="H157" t="str">
            <v>大专</v>
          </cell>
          <cell r="I157" t="str">
            <v>护理学</v>
          </cell>
          <cell r="J157" t="str">
            <v>西安海棠职业学院</v>
          </cell>
        </row>
        <row r="158">
          <cell r="B158" t="str">
            <v>张婧雯</v>
          </cell>
          <cell r="C158" t="str">
            <v>女</v>
          </cell>
          <cell r="D158" t="str">
            <v>哈汉族</v>
          </cell>
          <cell r="E158" t="str">
            <v>甘肃平凉</v>
          </cell>
          <cell r="F158" t="str">
            <v>团员</v>
          </cell>
          <cell r="G158" t="str">
            <v>1996.02.14</v>
          </cell>
          <cell r="H158" t="str">
            <v>大专</v>
          </cell>
          <cell r="I158" t="str">
            <v>护理学</v>
          </cell>
          <cell r="J158" t="str">
            <v>定西师范高等专科学校</v>
          </cell>
        </row>
        <row r="159">
          <cell r="B159" t="str">
            <v>多杰色措</v>
          </cell>
          <cell r="C159" t="str">
            <v>女</v>
          </cell>
          <cell r="D159" t="str">
            <v>藏族</v>
          </cell>
          <cell r="E159" t="str">
            <v>青海贵德</v>
          </cell>
          <cell r="F159" t="str">
            <v>团员</v>
          </cell>
          <cell r="G159" t="str">
            <v>1998.08.15</v>
          </cell>
          <cell r="H159" t="str">
            <v>大专</v>
          </cell>
          <cell r="I159" t="str">
            <v>护理学</v>
          </cell>
          <cell r="J159" t="str">
            <v>青海柴达木职业技术学院</v>
          </cell>
        </row>
        <row r="160">
          <cell r="B160" t="str">
            <v>仲玉玲</v>
          </cell>
          <cell r="C160" t="str">
            <v>女</v>
          </cell>
          <cell r="D160" t="str">
            <v>汉族</v>
          </cell>
          <cell r="E160" t="str">
            <v>青海平安</v>
          </cell>
          <cell r="F160" t="str">
            <v>团员</v>
          </cell>
          <cell r="G160" t="str">
            <v>1997.05.18</v>
          </cell>
          <cell r="H160" t="str">
            <v>大专</v>
          </cell>
          <cell r="I160" t="str">
            <v>护理学</v>
          </cell>
          <cell r="J160" t="str">
            <v>青海卫生职业技术学院</v>
          </cell>
        </row>
        <row r="161">
          <cell r="B161" t="str">
            <v>武志威</v>
          </cell>
          <cell r="C161" t="str">
            <v>男</v>
          </cell>
          <cell r="D161" t="str">
            <v>汉族</v>
          </cell>
          <cell r="E161" t="str">
            <v>山西</v>
          </cell>
          <cell r="F161" t="str">
            <v>团员</v>
          </cell>
          <cell r="G161" t="str">
            <v>1996.11.29</v>
          </cell>
          <cell r="H161" t="str">
            <v>大专</v>
          </cell>
          <cell r="I161" t="str">
            <v>护理学</v>
          </cell>
          <cell r="J161" t="str">
            <v>运城护理职业学院</v>
          </cell>
        </row>
        <row r="162">
          <cell r="B162" t="str">
            <v>陈子川</v>
          </cell>
          <cell r="C162" t="str">
            <v>男</v>
          </cell>
          <cell r="D162" t="str">
            <v>汉族</v>
          </cell>
          <cell r="E162" t="str">
            <v>四川</v>
          </cell>
          <cell r="F162" t="str">
            <v>团员</v>
          </cell>
          <cell r="G162" t="str">
            <v>1997.01.12</v>
          </cell>
          <cell r="H162" t="str">
            <v>大专</v>
          </cell>
          <cell r="I162" t="str">
            <v>护理学</v>
          </cell>
          <cell r="J162" t="str">
            <v>青海省卫生职业技术学院</v>
          </cell>
        </row>
        <row r="163">
          <cell r="B163" t="str">
            <v>姚艳娇</v>
          </cell>
          <cell r="C163" t="str">
            <v>女</v>
          </cell>
          <cell r="D163" t="str">
            <v>汉族</v>
          </cell>
          <cell r="E163" t="str">
            <v>青海民和</v>
          </cell>
          <cell r="F163" t="str">
            <v>团员</v>
          </cell>
          <cell r="G163" t="str">
            <v>1997.02.09</v>
          </cell>
          <cell r="H163" t="str">
            <v>大专</v>
          </cell>
          <cell r="I163" t="str">
            <v>护理学</v>
          </cell>
          <cell r="J163" t="str">
            <v>青海卫生职业技术学院</v>
          </cell>
        </row>
        <row r="164">
          <cell r="B164" t="str">
            <v>吴珊</v>
          </cell>
          <cell r="C164" t="str">
            <v>女</v>
          </cell>
          <cell r="D164" t="str">
            <v>土族</v>
          </cell>
          <cell r="E164" t="str">
            <v>青海民和</v>
          </cell>
          <cell r="F164" t="str">
            <v>团员</v>
          </cell>
          <cell r="G164" t="str">
            <v>1996.05.18</v>
          </cell>
          <cell r="H164" t="str">
            <v>大专</v>
          </cell>
          <cell r="I164" t="str">
            <v>护理学</v>
          </cell>
          <cell r="J164" t="str">
            <v>镇江高等专科学校</v>
          </cell>
        </row>
        <row r="165">
          <cell r="B165" t="str">
            <v>马梅兰</v>
          </cell>
          <cell r="C165" t="str">
            <v>女</v>
          </cell>
          <cell r="D165" t="str">
            <v>回</v>
          </cell>
          <cell r="E165" t="str">
            <v>青海民和</v>
          </cell>
          <cell r="F165" t="str">
            <v>团员</v>
          </cell>
          <cell r="G165">
            <v>1997.04</v>
          </cell>
          <cell r="H165" t="str">
            <v>大专</v>
          </cell>
          <cell r="I165" t="str">
            <v>护理学</v>
          </cell>
          <cell r="J165" t="str">
            <v>青海卫生职业技术学院</v>
          </cell>
        </row>
        <row r="166">
          <cell r="B166" t="str">
            <v>马砚</v>
          </cell>
          <cell r="C166" t="str">
            <v>女</v>
          </cell>
          <cell r="D166" t="str">
            <v>回</v>
          </cell>
          <cell r="E166" t="str">
            <v>青海大通</v>
          </cell>
          <cell r="F166" t="str">
            <v>团员</v>
          </cell>
          <cell r="G166">
            <v>1997.01</v>
          </cell>
          <cell r="H166" t="str">
            <v>大专</v>
          </cell>
          <cell r="I166" t="str">
            <v>护理学</v>
          </cell>
          <cell r="J166" t="str">
            <v>石家庄医学高等专科学校</v>
          </cell>
        </row>
        <row r="167">
          <cell r="B167" t="str">
            <v>许显红</v>
          </cell>
          <cell r="C167" t="str">
            <v>女</v>
          </cell>
          <cell r="D167" t="str">
            <v>回</v>
          </cell>
          <cell r="E167" t="str">
            <v>青海德令哈</v>
          </cell>
          <cell r="F167" t="str">
            <v>团员</v>
          </cell>
          <cell r="G167">
            <v>1997.11</v>
          </cell>
          <cell r="H167" t="str">
            <v>大专</v>
          </cell>
          <cell r="I167" t="str">
            <v>护理学</v>
          </cell>
          <cell r="J167" t="str">
            <v>青海卫生职业技术学院</v>
          </cell>
        </row>
        <row r="168">
          <cell r="B168" t="str">
            <v>宋军平</v>
          </cell>
          <cell r="C168" t="str">
            <v>男</v>
          </cell>
          <cell r="D168" t="str">
            <v>土</v>
          </cell>
          <cell r="E168" t="str">
            <v>甘肃积石山</v>
          </cell>
          <cell r="F168" t="str">
            <v>团员</v>
          </cell>
          <cell r="G168">
            <v>1998.08</v>
          </cell>
          <cell r="H168" t="str">
            <v>大专</v>
          </cell>
          <cell r="I168" t="str">
            <v>护理学</v>
          </cell>
          <cell r="J168" t="str">
            <v>青海省柴达木职业技术学院</v>
          </cell>
        </row>
        <row r="169">
          <cell r="B169" t="str">
            <v>徐薇</v>
          </cell>
          <cell r="C169" t="str">
            <v>女</v>
          </cell>
          <cell r="D169" t="str">
            <v>汉</v>
          </cell>
          <cell r="E169" t="str">
            <v>青海西宁</v>
          </cell>
          <cell r="F169" t="str">
            <v>群众</v>
          </cell>
          <cell r="G169">
            <v>1996.04</v>
          </cell>
          <cell r="H169" t="str">
            <v>大专</v>
          </cell>
          <cell r="I169" t="str">
            <v>护理学</v>
          </cell>
          <cell r="J169" t="str">
            <v>青海卫生职业技术学院</v>
          </cell>
        </row>
        <row r="170">
          <cell r="B170" t="str">
            <v>吕晓芬</v>
          </cell>
          <cell r="C170" t="str">
            <v>女</v>
          </cell>
          <cell r="D170" t="str">
            <v>土</v>
          </cell>
          <cell r="E170" t="str">
            <v>青海民和</v>
          </cell>
          <cell r="F170" t="str">
            <v>团员</v>
          </cell>
          <cell r="G170">
            <v>2000.06</v>
          </cell>
          <cell r="H170" t="str">
            <v>大专</v>
          </cell>
          <cell r="I170" t="str">
            <v>护理学</v>
          </cell>
          <cell r="J170" t="str">
            <v>青海卫生职业技术学院</v>
          </cell>
        </row>
        <row r="171">
          <cell r="B171" t="str">
            <v>马洪英</v>
          </cell>
          <cell r="C171" t="str">
            <v>女</v>
          </cell>
          <cell r="D171" t="str">
            <v>汉</v>
          </cell>
          <cell r="E171" t="str">
            <v>青海互助</v>
          </cell>
          <cell r="F171" t="str">
            <v>团员</v>
          </cell>
          <cell r="G171">
            <v>1997.06</v>
          </cell>
          <cell r="H171" t="str">
            <v>大专</v>
          </cell>
          <cell r="I171" t="str">
            <v>护理学</v>
          </cell>
          <cell r="J171" t="str">
            <v>青海卫生职业技术学院</v>
          </cell>
        </row>
        <row r="172">
          <cell r="B172" t="str">
            <v>冶菊虹</v>
          </cell>
          <cell r="C172" t="str">
            <v>女</v>
          </cell>
          <cell r="D172" t="str">
            <v>回</v>
          </cell>
          <cell r="E172" t="str">
            <v>青海化隆</v>
          </cell>
          <cell r="F172" t="str">
            <v>团员</v>
          </cell>
          <cell r="G172">
            <v>1996.08</v>
          </cell>
          <cell r="H172" t="str">
            <v>大专</v>
          </cell>
          <cell r="I172" t="str">
            <v>护理学</v>
          </cell>
          <cell r="J172" t="str">
            <v>青海卫生职业技术学院</v>
          </cell>
        </row>
        <row r="173">
          <cell r="B173" t="str">
            <v>马晓玲</v>
          </cell>
          <cell r="C173" t="str">
            <v>女</v>
          </cell>
          <cell r="D173" t="str">
            <v>回</v>
          </cell>
          <cell r="E173" t="str">
            <v>青海门源</v>
          </cell>
          <cell r="F173" t="str">
            <v>团员</v>
          </cell>
          <cell r="G173">
            <v>1996.04</v>
          </cell>
          <cell r="H173" t="str">
            <v>大专</v>
          </cell>
          <cell r="I173" t="str">
            <v>护理学</v>
          </cell>
          <cell r="J173" t="str">
            <v>青海卫生职业技术学院</v>
          </cell>
        </row>
        <row r="174">
          <cell r="B174" t="str">
            <v>申晓娟</v>
          </cell>
          <cell r="C174" t="str">
            <v>女</v>
          </cell>
          <cell r="D174" t="str">
            <v>汉族</v>
          </cell>
          <cell r="E174" t="str">
            <v>青海互助</v>
          </cell>
          <cell r="F174" t="str">
            <v>团员</v>
          </cell>
          <cell r="G174">
            <v>1996.09</v>
          </cell>
          <cell r="H174" t="str">
            <v>大专</v>
          </cell>
          <cell r="I174" t="str">
            <v>护理学</v>
          </cell>
          <cell r="J174" t="str">
            <v>宜春职业技术学院</v>
          </cell>
        </row>
        <row r="175">
          <cell r="B175" t="str">
            <v>田璐</v>
          </cell>
          <cell r="C175" t="str">
            <v>女</v>
          </cell>
          <cell r="D175" t="str">
            <v>藏</v>
          </cell>
          <cell r="E175" t="str">
            <v>青海黄南</v>
          </cell>
          <cell r="F175" t="str">
            <v>团员</v>
          </cell>
          <cell r="G175">
            <v>1998.01</v>
          </cell>
          <cell r="H175" t="str">
            <v>大专</v>
          </cell>
          <cell r="I175" t="str">
            <v>护理学</v>
          </cell>
          <cell r="J175" t="str">
            <v>青海卫生职业技术学院</v>
          </cell>
        </row>
        <row r="176">
          <cell r="B176" t="str">
            <v>妥玉红</v>
          </cell>
          <cell r="C176" t="str">
            <v>女</v>
          </cell>
          <cell r="D176" t="str">
            <v>回</v>
          </cell>
          <cell r="E176" t="str">
            <v>青海贵德</v>
          </cell>
          <cell r="F176" t="str">
            <v>团员</v>
          </cell>
          <cell r="G176">
            <v>1996.07</v>
          </cell>
          <cell r="H176" t="str">
            <v>大专</v>
          </cell>
          <cell r="I176" t="str">
            <v>护理学</v>
          </cell>
          <cell r="J176" t="str">
            <v>青海卫生职业技术学院</v>
          </cell>
        </row>
        <row r="177">
          <cell r="B177" t="str">
            <v>吉顺婷</v>
          </cell>
          <cell r="C177" t="str">
            <v>女</v>
          </cell>
          <cell r="D177" t="str">
            <v>汉</v>
          </cell>
          <cell r="E177" t="str">
            <v>青海湟中</v>
          </cell>
          <cell r="F177" t="str">
            <v>团员</v>
          </cell>
          <cell r="G177">
            <v>1997.06</v>
          </cell>
          <cell r="H177" t="str">
            <v>大专</v>
          </cell>
          <cell r="I177" t="str">
            <v>护理学</v>
          </cell>
          <cell r="J177" t="str">
            <v>青海卫生职业技术学院</v>
          </cell>
        </row>
        <row r="178">
          <cell r="B178" t="str">
            <v>马婧</v>
          </cell>
          <cell r="C178" t="str">
            <v>女</v>
          </cell>
          <cell r="D178" t="str">
            <v>汉</v>
          </cell>
          <cell r="E178" t="str">
            <v>青海湟源</v>
          </cell>
          <cell r="F178" t="str">
            <v>团员</v>
          </cell>
          <cell r="G178">
            <v>1996.01</v>
          </cell>
          <cell r="H178" t="str">
            <v>大专</v>
          </cell>
          <cell r="I178" t="str">
            <v>护理学</v>
          </cell>
          <cell r="J178" t="str">
            <v>河北省廊坊卫生职业学院</v>
          </cell>
        </row>
        <row r="179">
          <cell r="B179" t="str">
            <v>魏玉娇</v>
          </cell>
          <cell r="C179" t="str">
            <v>女</v>
          </cell>
          <cell r="D179" t="str">
            <v>汉</v>
          </cell>
          <cell r="E179" t="str">
            <v>甘肃定西</v>
          </cell>
          <cell r="F179" t="str">
            <v>团员</v>
          </cell>
          <cell r="G179">
            <v>1997.09</v>
          </cell>
          <cell r="H179" t="str">
            <v>大专</v>
          </cell>
          <cell r="I179" t="str">
            <v>护理学</v>
          </cell>
          <cell r="J179" t="str">
            <v>四川中医药高等专科学校</v>
          </cell>
        </row>
        <row r="180">
          <cell r="B180" t="str">
            <v>刘清莲</v>
          </cell>
          <cell r="C180" t="str">
            <v>女</v>
          </cell>
          <cell r="D180" t="str">
            <v>汉</v>
          </cell>
          <cell r="E180" t="str">
            <v>青海西宁</v>
          </cell>
          <cell r="F180" t="str">
            <v>团员</v>
          </cell>
          <cell r="G180">
            <v>1996.12</v>
          </cell>
          <cell r="H180" t="str">
            <v>大专</v>
          </cell>
          <cell r="I180" t="str">
            <v>护理学</v>
          </cell>
          <cell r="J180" t="str">
            <v>四川中医药高等专科学校</v>
          </cell>
        </row>
        <row r="181">
          <cell r="B181" t="str">
            <v>周霞</v>
          </cell>
          <cell r="C181" t="str">
            <v>女</v>
          </cell>
          <cell r="D181" t="str">
            <v>汉</v>
          </cell>
          <cell r="E181" t="str">
            <v>青海西宁</v>
          </cell>
          <cell r="F181" t="str">
            <v>团员</v>
          </cell>
          <cell r="G181">
            <v>1998.08</v>
          </cell>
          <cell r="H181" t="str">
            <v>大专</v>
          </cell>
          <cell r="I181" t="str">
            <v>护理学</v>
          </cell>
          <cell r="J181" t="str">
            <v>山东中医药高等专科学校</v>
          </cell>
        </row>
        <row r="182">
          <cell r="B182" t="str">
            <v>张敏</v>
          </cell>
          <cell r="C182" t="str">
            <v>女</v>
          </cell>
          <cell r="D182" t="str">
            <v>藏</v>
          </cell>
          <cell r="E182" t="str">
            <v>青海湟中</v>
          </cell>
          <cell r="F182" t="str">
            <v>团员</v>
          </cell>
          <cell r="G182">
            <v>1997.01</v>
          </cell>
          <cell r="H182" t="str">
            <v>大专</v>
          </cell>
          <cell r="I182" t="str">
            <v>护理学</v>
          </cell>
          <cell r="J182" t="str">
            <v>滨州职业学院</v>
          </cell>
        </row>
        <row r="183">
          <cell r="B183" t="str">
            <v>拉毛才让</v>
          </cell>
          <cell r="C183" t="str">
            <v>女</v>
          </cell>
          <cell r="D183" t="str">
            <v>藏</v>
          </cell>
          <cell r="E183" t="str">
            <v>青海化隆</v>
          </cell>
          <cell r="F183" t="str">
            <v>团员</v>
          </cell>
          <cell r="G183">
            <v>1995.07</v>
          </cell>
          <cell r="H183" t="str">
            <v>本科</v>
          </cell>
          <cell r="I183" t="str">
            <v>护理学</v>
          </cell>
          <cell r="J183" t="str">
            <v>青海大学</v>
          </cell>
        </row>
        <row r="184">
          <cell r="B184" t="str">
            <v>英措</v>
          </cell>
          <cell r="C184" t="str">
            <v>女</v>
          </cell>
          <cell r="D184" t="str">
            <v>藏</v>
          </cell>
          <cell r="E184" t="str">
            <v>青海化隆</v>
          </cell>
          <cell r="F184" t="str">
            <v>团员</v>
          </cell>
          <cell r="G184">
            <v>1998.11</v>
          </cell>
          <cell r="H184" t="str">
            <v>大专</v>
          </cell>
          <cell r="I184" t="str">
            <v>护理学</v>
          </cell>
          <cell r="J184" t="str">
            <v>青海柴达木职业技术学院</v>
          </cell>
        </row>
        <row r="185">
          <cell r="B185" t="str">
            <v>王建荣</v>
          </cell>
          <cell r="C185" t="str">
            <v>女</v>
          </cell>
          <cell r="D185" t="str">
            <v>汉</v>
          </cell>
          <cell r="E185" t="str">
            <v>青海互助</v>
          </cell>
          <cell r="F185" t="str">
            <v>团员</v>
          </cell>
          <cell r="G185">
            <v>1997.04</v>
          </cell>
          <cell r="H185" t="str">
            <v>大专</v>
          </cell>
          <cell r="I185" t="str">
            <v>护理学</v>
          </cell>
          <cell r="J185" t="str">
            <v>西安海棠职业学院</v>
          </cell>
        </row>
        <row r="186">
          <cell r="B186" t="str">
            <v>樊晓慧</v>
          </cell>
          <cell r="C186" t="str">
            <v>女</v>
          </cell>
          <cell r="D186" t="str">
            <v>藏</v>
          </cell>
          <cell r="E186" t="str">
            <v>青海同仁</v>
          </cell>
          <cell r="F186" t="str">
            <v>团员</v>
          </cell>
          <cell r="G186">
            <v>1996.05</v>
          </cell>
          <cell r="H186" t="str">
            <v>大专</v>
          </cell>
          <cell r="I186" t="str">
            <v>护理学</v>
          </cell>
          <cell r="J186" t="str">
            <v>天津医学高等专科学校</v>
          </cell>
        </row>
        <row r="187">
          <cell r="B187" t="str">
            <v>龙倩茹</v>
          </cell>
          <cell r="C187" t="str">
            <v>女</v>
          </cell>
          <cell r="D187" t="str">
            <v>汉</v>
          </cell>
          <cell r="E187" t="str">
            <v>青海贵德</v>
          </cell>
          <cell r="F187" t="str">
            <v>团员</v>
          </cell>
          <cell r="G187">
            <v>1996.11</v>
          </cell>
          <cell r="H187" t="str">
            <v>大专</v>
          </cell>
          <cell r="I187" t="str">
            <v>护理学</v>
          </cell>
          <cell r="J187" t="str">
            <v>黄淮学院</v>
          </cell>
        </row>
        <row r="188">
          <cell r="B188" t="str">
            <v>马莉娜</v>
          </cell>
          <cell r="C188" t="str">
            <v>女</v>
          </cell>
          <cell r="D188" t="str">
            <v>回</v>
          </cell>
          <cell r="E188" t="str">
            <v>青海西宁</v>
          </cell>
          <cell r="F188" t="str">
            <v>团员</v>
          </cell>
          <cell r="G188">
            <v>1994.06</v>
          </cell>
          <cell r="H188" t="str">
            <v>大专</v>
          </cell>
          <cell r="I188" t="str">
            <v>护理学</v>
          </cell>
          <cell r="J188" t="str">
            <v>青海卫生职业技术学院</v>
          </cell>
        </row>
        <row r="189">
          <cell r="B189" t="str">
            <v>史可霞</v>
          </cell>
          <cell r="C189" t="str">
            <v>女</v>
          </cell>
          <cell r="D189" t="str">
            <v>藏</v>
          </cell>
          <cell r="E189" t="str">
            <v>青海海西</v>
          </cell>
          <cell r="F189" t="str">
            <v>团员</v>
          </cell>
          <cell r="G189">
            <v>1996.02</v>
          </cell>
          <cell r="H189" t="str">
            <v>大专</v>
          </cell>
          <cell r="I189" t="str">
            <v>护理学</v>
          </cell>
          <cell r="J189" t="str">
            <v>青海卫生职业技术学院</v>
          </cell>
        </row>
        <row r="190">
          <cell r="B190" t="str">
            <v>王婷</v>
          </cell>
          <cell r="C190" t="str">
            <v>女</v>
          </cell>
          <cell r="D190" t="str">
            <v>汉</v>
          </cell>
          <cell r="E190" t="str">
            <v>青海西宁</v>
          </cell>
          <cell r="F190" t="str">
            <v>团员</v>
          </cell>
          <cell r="G190">
            <v>1997.03</v>
          </cell>
          <cell r="H190" t="str">
            <v>本科</v>
          </cell>
          <cell r="I190" t="str">
            <v>护理学</v>
          </cell>
          <cell r="J190" t="str">
            <v>山西中医药大学</v>
          </cell>
        </row>
        <row r="191">
          <cell r="B191" t="str">
            <v>陈晓雯</v>
          </cell>
          <cell r="C191" t="str">
            <v>女</v>
          </cell>
          <cell r="D191" t="str">
            <v>汉</v>
          </cell>
          <cell r="E191" t="str">
            <v>青海贵德</v>
          </cell>
          <cell r="F191" t="str">
            <v>团员</v>
          </cell>
          <cell r="G191">
            <v>1997.04</v>
          </cell>
          <cell r="H191" t="str">
            <v>大专</v>
          </cell>
          <cell r="I191" t="str">
            <v>护理学</v>
          </cell>
          <cell r="J191" t="str">
            <v>青海卫生职业技术学院</v>
          </cell>
        </row>
        <row r="192">
          <cell r="B192" t="str">
            <v>李粉粉</v>
          </cell>
          <cell r="C192" t="str">
            <v>女</v>
          </cell>
          <cell r="D192" t="str">
            <v>汉</v>
          </cell>
          <cell r="E192" t="str">
            <v>甘肃平凉</v>
          </cell>
          <cell r="F192" t="str">
            <v>团员</v>
          </cell>
          <cell r="G192">
            <v>1996.02</v>
          </cell>
          <cell r="H192" t="str">
            <v>大专</v>
          </cell>
          <cell r="I192" t="str">
            <v>护理学</v>
          </cell>
          <cell r="J192" t="str">
            <v>甘肃卫生职业学院</v>
          </cell>
        </row>
        <row r="193">
          <cell r="B193" t="str">
            <v>沈洁</v>
          </cell>
          <cell r="C193" t="str">
            <v>女</v>
          </cell>
          <cell r="D193" t="str">
            <v>汉</v>
          </cell>
          <cell r="E193" t="str">
            <v>青海贵德</v>
          </cell>
          <cell r="F193" t="str">
            <v>团员</v>
          </cell>
          <cell r="G193">
            <v>1995.12</v>
          </cell>
          <cell r="H193" t="str">
            <v>本科</v>
          </cell>
          <cell r="I193" t="str">
            <v>护理学</v>
          </cell>
          <cell r="J193" t="str">
            <v>河南大学民生学院</v>
          </cell>
        </row>
        <row r="194">
          <cell r="B194" t="str">
            <v>王星</v>
          </cell>
          <cell r="C194" t="str">
            <v>女</v>
          </cell>
          <cell r="D194" t="str">
            <v>汉</v>
          </cell>
          <cell r="E194" t="str">
            <v>青海湟源</v>
          </cell>
          <cell r="F194" t="str">
            <v>团员</v>
          </cell>
          <cell r="G194">
            <v>1996.05</v>
          </cell>
          <cell r="H194" t="str">
            <v>大专</v>
          </cell>
          <cell r="I194" t="str">
            <v>护理学</v>
          </cell>
          <cell r="J194" t="str">
            <v>三门峡职业技术学院</v>
          </cell>
        </row>
        <row r="195">
          <cell r="B195" t="str">
            <v>柴俊婷</v>
          </cell>
          <cell r="C195" t="str">
            <v>女</v>
          </cell>
          <cell r="D195" t="str">
            <v>汉</v>
          </cell>
          <cell r="E195" t="str">
            <v>辽宁辽阳</v>
          </cell>
          <cell r="F195" t="str">
            <v>团员</v>
          </cell>
          <cell r="G195">
            <v>1996.09</v>
          </cell>
          <cell r="H195" t="str">
            <v>本科</v>
          </cell>
          <cell r="I195" t="str">
            <v>护理学</v>
          </cell>
          <cell r="J195" t="str">
            <v>蚌埠医学院</v>
          </cell>
        </row>
        <row r="196">
          <cell r="B196" t="str">
            <v>权国兰</v>
          </cell>
          <cell r="C196" t="str">
            <v>女</v>
          </cell>
          <cell r="D196" t="str">
            <v>汉</v>
          </cell>
          <cell r="E196" t="str">
            <v>青海互助</v>
          </cell>
          <cell r="F196" t="str">
            <v>团员</v>
          </cell>
          <cell r="G196">
            <v>1996.11</v>
          </cell>
          <cell r="H196" t="str">
            <v>大专</v>
          </cell>
          <cell r="I196" t="str">
            <v>护理学</v>
          </cell>
          <cell r="J196" t="str">
            <v>四川中医药高等专科学校</v>
          </cell>
        </row>
        <row r="197">
          <cell r="B197" t="str">
            <v>运建慧</v>
          </cell>
          <cell r="C197" t="str">
            <v>女</v>
          </cell>
          <cell r="D197" t="str">
            <v>汉</v>
          </cell>
          <cell r="E197" t="str">
            <v>青海西宁</v>
          </cell>
          <cell r="F197" t="str">
            <v>团员</v>
          </cell>
          <cell r="G197">
            <v>1997.01</v>
          </cell>
          <cell r="H197" t="str">
            <v>大专</v>
          </cell>
          <cell r="I197" t="str">
            <v>护理学</v>
          </cell>
          <cell r="J197" t="str">
            <v>四川中医药高等专科学校</v>
          </cell>
        </row>
        <row r="198">
          <cell r="B198" t="str">
            <v>朱国霞</v>
          </cell>
          <cell r="C198" t="str">
            <v>女</v>
          </cell>
          <cell r="D198" t="str">
            <v>汉</v>
          </cell>
          <cell r="E198" t="str">
            <v>青海化隆</v>
          </cell>
          <cell r="F198" t="str">
            <v>团员</v>
          </cell>
          <cell r="G198">
            <v>1998.03</v>
          </cell>
          <cell r="H198" t="str">
            <v>大专</v>
          </cell>
          <cell r="I198" t="str">
            <v>护理学</v>
          </cell>
          <cell r="J198" t="str">
            <v>河南护理职业学院</v>
          </cell>
        </row>
        <row r="199">
          <cell r="B199" t="str">
            <v>陈文姬</v>
          </cell>
          <cell r="C199" t="str">
            <v>女</v>
          </cell>
          <cell r="D199" t="str">
            <v>汉</v>
          </cell>
          <cell r="E199" t="str">
            <v>青海西宁</v>
          </cell>
          <cell r="F199" t="str">
            <v>团员</v>
          </cell>
          <cell r="G199">
            <v>1992.01</v>
          </cell>
          <cell r="H199" t="str">
            <v>大专</v>
          </cell>
          <cell r="I199" t="str">
            <v>护理学</v>
          </cell>
          <cell r="J199" t="str">
            <v>江西科技学院</v>
          </cell>
        </row>
        <row r="200">
          <cell r="B200" t="str">
            <v>汪光萍</v>
          </cell>
          <cell r="C200" t="str">
            <v>女</v>
          </cell>
          <cell r="D200" t="str">
            <v>汉</v>
          </cell>
          <cell r="E200" t="str">
            <v>青海互助</v>
          </cell>
          <cell r="F200" t="str">
            <v>团员</v>
          </cell>
          <cell r="G200">
            <v>1996.02</v>
          </cell>
          <cell r="H200" t="str">
            <v>大专</v>
          </cell>
          <cell r="I200" t="str">
            <v>护理学</v>
          </cell>
          <cell r="J200" t="str">
            <v>青海卫生职业技术学院</v>
          </cell>
        </row>
        <row r="201">
          <cell r="B201" t="str">
            <v>吴婷婷</v>
          </cell>
          <cell r="C201" t="str">
            <v>女</v>
          </cell>
          <cell r="D201" t="str">
            <v>汉</v>
          </cell>
          <cell r="E201" t="str">
            <v>青海互助</v>
          </cell>
          <cell r="F201" t="str">
            <v>团员</v>
          </cell>
          <cell r="G201">
            <v>1997.02</v>
          </cell>
          <cell r="H201" t="str">
            <v>大专</v>
          </cell>
          <cell r="I201" t="str">
            <v>护理学</v>
          </cell>
          <cell r="J201" t="str">
            <v>洛阳职业技术学院</v>
          </cell>
        </row>
        <row r="202">
          <cell r="B202" t="str">
            <v>李积莲</v>
          </cell>
          <cell r="C202" t="str">
            <v>女</v>
          </cell>
          <cell r="D202" t="str">
            <v>汉</v>
          </cell>
          <cell r="E202" t="str">
            <v>青海互助</v>
          </cell>
          <cell r="F202" t="str">
            <v>团员</v>
          </cell>
          <cell r="G202">
            <v>1998.01</v>
          </cell>
          <cell r="H202" t="str">
            <v>大专</v>
          </cell>
          <cell r="I202" t="str">
            <v>护理学</v>
          </cell>
          <cell r="J202" t="str">
            <v>青海卫生职业技术学院</v>
          </cell>
        </row>
        <row r="203">
          <cell r="B203" t="str">
            <v>齐淑艳</v>
          </cell>
          <cell r="C203" t="str">
            <v>女</v>
          </cell>
          <cell r="D203" t="str">
            <v>汉</v>
          </cell>
          <cell r="E203" t="str">
            <v>青海西宁</v>
          </cell>
          <cell r="F203" t="str">
            <v>团员</v>
          </cell>
          <cell r="G203">
            <v>1996.08</v>
          </cell>
          <cell r="H203" t="str">
            <v>大专</v>
          </cell>
          <cell r="I203" t="str">
            <v>护理学</v>
          </cell>
          <cell r="J203" t="str">
            <v>青海卫生职业技术学院</v>
          </cell>
        </row>
        <row r="204">
          <cell r="B204" t="str">
            <v>伊秀菊</v>
          </cell>
          <cell r="C204" t="str">
            <v>女</v>
          </cell>
          <cell r="D204" t="str">
            <v>汉</v>
          </cell>
          <cell r="E204" t="str">
            <v>青海互助</v>
          </cell>
          <cell r="F204" t="str">
            <v>团员</v>
          </cell>
          <cell r="G204">
            <v>1996.12</v>
          </cell>
          <cell r="H204" t="str">
            <v>大专</v>
          </cell>
          <cell r="I204" t="str">
            <v>护理学</v>
          </cell>
          <cell r="J204" t="str">
            <v>青海卫生职业技术学院</v>
          </cell>
        </row>
        <row r="205">
          <cell r="B205" t="str">
            <v>祁之倩</v>
          </cell>
          <cell r="C205" t="str">
            <v>女</v>
          </cell>
          <cell r="D205" t="str">
            <v>汉</v>
          </cell>
          <cell r="E205" t="str">
            <v>青海平安</v>
          </cell>
          <cell r="F205" t="str">
            <v>团员</v>
          </cell>
          <cell r="G205">
            <v>1996.01</v>
          </cell>
          <cell r="H205" t="str">
            <v>大专</v>
          </cell>
          <cell r="I205" t="str">
            <v>护理学</v>
          </cell>
          <cell r="J205" t="str">
            <v>湖北职业技术学院</v>
          </cell>
        </row>
        <row r="206">
          <cell r="B206" t="str">
            <v>刘亚琴</v>
          </cell>
          <cell r="C206" t="str">
            <v>女</v>
          </cell>
          <cell r="D206" t="str">
            <v>汉</v>
          </cell>
          <cell r="E206" t="str">
            <v>青海平安</v>
          </cell>
          <cell r="F206" t="str">
            <v>团员</v>
          </cell>
          <cell r="G206">
            <v>1996.12</v>
          </cell>
          <cell r="H206" t="str">
            <v>大专</v>
          </cell>
          <cell r="I206" t="str">
            <v>护理学</v>
          </cell>
          <cell r="J206" t="str">
            <v>天津医学高等专科学校</v>
          </cell>
        </row>
        <row r="207">
          <cell r="B207" t="str">
            <v>李慧</v>
          </cell>
          <cell r="C207" t="str">
            <v>女</v>
          </cell>
          <cell r="D207" t="str">
            <v>汉</v>
          </cell>
          <cell r="E207" t="str">
            <v>青海民和</v>
          </cell>
          <cell r="F207" t="str">
            <v>团员</v>
          </cell>
          <cell r="G207">
            <v>1997.05</v>
          </cell>
          <cell r="H207" t="str">
            <v>大专</v>
          </cell>
          <cell r="I207" t="str">
            <v>护理学</v>
          </cell>
          <cell r="J207" t="str">
            <v>廊坊卫生职业学校</v>
          </cell>
        </row>
        <row r="208">
          <cell r="B208" t="str">
            <v>韩彩霞</v>
          </cell>
          <cell r="C208" t="str">
            <v>女</v>
          </cell>
          <cell r="D208" t="str">
            <v>撒拉</v>
          </cell>
          <cell r="E208" t="str">
            <v>青海循化</v>
          </cell>
          <cell r="F208" t="str">
            <v>团员</v>
          </cell>
          <cell r="G208">
            <v>1993.02</v>
          </cell>
          <cell r="H208" t="str">
            <v>大专</v>
          </cell>
          <cell r="I208" t="str">
            <v>护理学</v>
          </cell>
          <cell r="J208" t="str">
            <v>青海省联合职工大学</v>
          </cell>
        </row>
        <row r="209">
          <cell r="B209" t="str">
            <v>赵文强</v>
          </cell>
          <cell r="C209" t="str">
            <v>男</v>
          </cell>
          <cell r="D209" t="str">
            <v>汉</v>
          </cell>
          <cell r="E209" t="str">
            <v>甘肃宕昌</v>
          </cell>
          <cell r="F209" t="str">
            <v>团员</v>
          </cell>
          <cell r="G209">
            <v>1996.12</v>
          </cell>
          <cell r="H209" t="str">
            <v>大专</v>
          </cell>
          <cell r="I209" t="str">
            <v>护理学</v>
          </cell>
          <cell r="J209" t="str">
            <v>河西学院</v>
          </cell>
        </row>
        <row r="210">
          <cell r="B210" t="str">
            <v>刘桂梅</v>
          </cell>
          <cell r="C210" t="str">
            <v>女</v>
          </cell>
          <cell r="D210" t="str">
            <v>汉</v>
          </cell>
          <cell r="E210" t="str">
            <v>青海互助</v>
          </cell>
          <cell r="F210" t="str">
            <v>团员</v>
          </cell>
          <cell r="G210">
            <v>1990.07</v>
          </cell>
          <cell r="H210" t="str">
            <v>大专</v>
          </cell>
          <cell r="I210" t="str">
            <v>护理学</v>
          </cell>
          <cell r="J210" t="str">
            <v>青海卫生职业技术学院</v>
          </cell>
        </row>
        <row r="211">
          <cell r="B211" t="str">
            <v>马涛</v>
          </cell>
          <cell r="C211" t="str">
            <v>男</v>
          </cell>
          <cell r="D211" t="str">
            <v>回</v>
          </cell>
          <cell r="E211" t="str">
            <v>青海民和</v>
          </cell>
          <cell r="F211" t="str">
            <v>团员</v>
          </cell>
          <cell r="G211">
            <v>1996.06</v>
          </cell>
          <cell r="H211" t="str">
            <v>大专</v>
          </cell>
          <cell r="I211" t="str">
            <v>护理学</v>
          </cell>
          <cell r="J211" t="str">
            <v>青海卫生职业技术学院</v>
          </cell>
        </row>
        <row r="212">
          <cell r="B212" t="str">
            <v>樊万菊</v>
          </cell>
          <cell r="C212" t="str">
            <v>女</v>
          </cell>
          <cell r="D212" t="str">
            <v>汉</v>
          </cell>
          <cell r="E212" t="str">
            <v>青海湟中</v>
          </cell>
          <cell r="F212" t="str">
            <v>团员</v>
          </cell>
          <cell r="G212">
            <v>1995.1</v>
          </cell>
          <cell r="H212" t="str">
            <v>本科</v>
          </cell>
          <cell r="I212" t="str">
            <v>护理学</v>
          </cell>
          <cell r="J212" t="str">
            <v>北京中医药大学东方学院</v>
          </cell>
        </row>
        <row r="213">
          <cell r="B213" t="str">
            <v>李海琴</v>
          </cell>
          <cell r="C213" t="str">
            <v>女</v>
          </cell>
          <cell r="D213" t="str">
            <v>汉</v>
          </cell>
          <cell r="E213" t="str">
            <v>青海门源</v>
          </cell>
          <cell r="F213" t="str">
            <v>团员</v>
          </cell>
          <cell r="G213">
            <v>1997.1</v>
          </cell>
          <cell r="H213" t="str">
            <v>大专</v>
          </cell>
          <cell r="I213" t="str">
            <v>护理学</v>
          </cell>
          <cell r="J213" t="str">
            <v>滨州职业学院</v>
          </cell>
        </row>
        <row r="214">
          <cell r="B214" t="str">
            <v>袁有玲</v>
          </cell>
          <cell r="C214" t="str">
            <v>女</v>
          </cell>
          <cell r="D214" t="str">
            <v>汉</v>
          </cell>
          <cell r="E214" t="str">
            <v>青海互助</v>
          </cell>
          <cell r="F214" t="str">
            <v>团员</v>
          </cell>
          <cell r="G214">
            <v>1997.06</v>
          </cell>
          <cell r="H214" t="str">
            <v>大专</v>
          </cell>
          <cell r="I214" t="str">
            <v>护理学</v>
          </cell>
          <cell r="J214" t="str">
            <v>青海卫生职业技术学院</v>
          </cell>
        </row>
        <row r="215">
          <cell r="B215" t="str">
            <v>林永芳</v>
          </cell>
          <cell r="C215" t="str">
            <v>女</v>
          </cell>
          <cell r="D215" t="str">
            <v>土</v>
          </cell>
          <cell r="E215" t="str">
            <v>甘肃天祝</v>
          </cell>
          <cell r="F215" t="str">
            <v>团员</v>
          </cell>
          <cell r="G215">
            <v>1997.1</v>
          </cell>
          <cell r="H215" t="str">
            <v>大专</v>
          </cell>
          <cell r="I215" t="str">
            <v>护理学</v>
          </cell>
          <cell r="J215" t="str">
            <v>河西学院</v>
          </cell>
        </row>
        <row r="216">
          <cell r="B216" t="str">
            <v>德青措</v>
          </cell>
          <cell r="C216" t="str">
            <v>女</v>
          </cell>
          <cell r="D216" t="str">
            <v>藏</v>
          </cell>
          <cell r="E216" t="str">
            <v>青海西宁</v>
          </cell>
          <cell r="F216" t="str">
            <v>团员</v>
          </cell>
          <cell r="G216">
            <v>1997.1</v>
          </cell>
          <cell r="H216" t="str">
            <v>大专</v>
          </cell>
          <cell r="I216" t="str">
            <v>护理学</v>
          </cell>
          <cell r="J216" t="str">
            <v>运城护理职业学院</v>
          </cell>
        </row>
        <row r="217">
          <cell r="B217" t="str">
            <v>李妍菊</v>
          </cell>
          <cell r="C217" t="str">
            <v>女</v>
          </cell>
          <cell r="D217" t="str">
            <v>汉</v>
          </cell>
          <cell r="E217" t="str">
            <v>青海民和</v>
          </cell>
          <cell r="F217" t="str">
            <v>团员</v>
          </cell>
          <cell r="G217">
            <v>1996.07</v>
          </cell>
          <cell r="H217" t="str">
            <v>大专</v>
          </cell>
          <cell r="I217" t="str">
            <v>护理学</v>
          </cell>
          <cell r="J217" t="str">
            <v>青海卫生职业技术学院</v>
          </cell>
        </row>
        <row r="218">
          <cell r="B218" t="str">
            <v>陈玉兰</v>
          </cell>
          <cell r="C218" t="str">
            <v>女</v>
          </cell>
          <cell r="D218" t="str">
            <v>汉</v>
          </cell>
          <cell r="E218" t="str">
            <v>青海民和</v>
          </cell>
          <cell r="F218" t="str">
            <v>团员</v>
          </cell>
          <cell r="G218">
            <v>1996.06</v>
          </cell>
          <cell r="H218" t="str">
            <v>大专</v>
          </cell>
          <cell r="I218" t="str">
            <v>护理学</v>
          </cell>
          <cell r="J218" t="str">
            <v>山西老区职业技术学院</v>
          </cell>
        </row>
        <row r="219">
          <cell r="B219" t="str">
            <v>蒲晓蕾</v>
          </cell>
          <cell r="C219" t="str">
            <v>女</v>
          </cell>
          <cell r="D219" t="str">
            <v>汉</v>
          </cell>
          <cell r="E219" t="str">
            <v>青海西宁</v>
          </cell>
          <cell r="F219" t="str">
            <v>团员</v>
          </cell>
          <cell r="G219">
            <v>1995.01</v>
          </cell>
          <cell r="H219" t="str">
            <v>大专</v>
          </cell>
          <cell r="I219" t="str">
            <v>护理学</v>
          </cell>
          <cell r="J219" t="str">
            <v>青海卫生职业技术学院</v>
          </cell>
        </row>
        <row r="220">
          <cell r="B220" t="str">
            <v>星显荣</v>
          </cell>
          <cell r="C220" t="str">
            <v>女</v>
          </cell>
          <cell r="D220" t="str">
            <v>汉</v>
          </cell>
          <cell r="E220" t="str">
            <v>青海海东</v>
          </cell>
          <cell r="F220" t="str">
            <v>党员</v>
          </cell>
          <cell r="G220">
            <v>1997.06</v>
          </cell>
          <cell r="H220" t="str">
            <v>大专</v>
          </cell>
          <cell r="I220" t="str">
            <v>护理学</v>
          </cell>
          <cell r="J220" t="str">
            <v>青海卫生职业技术学院</v>
          </cell>
        </row>
        <row r="221">
          <cell r="B221" t="str">
            <v>刘梅</v>
          </cell>
          <cell r="C221" t="str">
            <v>女</v>
          </cell>
          <cell r="D221" t="str">
            <v>汉</v>
          </cell>
          <cell r="E221" t="str">
            <v>青海西宁</v>
          </cell>
          <cell r="F221" t="str">
            <v>团员</v>
          </cell>
          <cell r="G221">
            <v>1995.09</v>
          </cell>
          <cell r="H221" t="str">
            <v>本科</v>
          </cell>
          <cell r="I221" t="str">
            <v>护理学</v>
          </cell>
          <cell r="J221" t="str">
            <v>河南大学民生学院</v>
          </cell>
        </row>
        <row r="222">
          <cell r="B222" t="str">
            <v>魏慧</v>
          </cell>
          <cell r="C222" t="str">
            <v>女</v>
          </cell>
          <cell r="D222" t="str">
            <v>汉</v>
          </cell>
          <cell r="E222" t="str">
            <v>青海大通</v>
          </cell>
          <cell r="F222" t="str">
            <v>团员</v>
          </cell>
          <cell r="G222">
            <v>1995.12</v>
          </cell>
          <cell r="H222" t="str">
            <v>本科</v>
          </cell>
          <cell r="I222" t="str">
            <v>护理学</v>
          </cell>
          <cell r="J222" t="str">
            <v>山西医科大学汾阳学院</v>
          </cell>
        </row>
        <row r="223">
          <cell r="B223" t="str">
            <v>杨旭霞</v>
          </cell>
          <cell r="C223" t="str">
            <v>女</v>
          </cell>
          <cell r="D223" t="str">
            <v>汉</v>
          </cell>
          <cell r="E223" t="str">
            <v>青海湟中</v>
          </cell>
          <cell r="F223" t="str">
            <v>团员</v>
          </cell>
          <cell r="G223">
            <v>1996.08</v>
          </cell>
          <cell r="H223" t="str">
            <v>大专</v>
          </cell>
          <cell r="I223" t="str">
            <v>护理学</v>
          </cell>
          <cell r="J223" t="str">
            <v>青海卫生职业技术学院</v>
          </cell>
        </row>
        <row r="224">
          <cell r="B224" t="str">
            <v>张文汇</v>
          </cell>
          <cell r="C224" t="str">
            <v>女</v>
          </cell>
          <cell r="D224" t="str">
            <v>汉</v>
          </cell>
          <cell r="E224" t="str">
            <v>青海民和</v>
          </cell>
          <cell r="F224" t="str">
            <v>团员</v>
          </cell>
          <cell r="G224">
            <v>1997.07</v>
          </cell>
          <cell r="H224" t="str">
            <v>大专</v>
          </cell>
          <cell r="I224" t="str">
            <v>护理学</v>
          </cell>
          <cell r="J224" t="str">
            <v>青海卫生职业技术学院</v>
          </cell>
        </row>
        <row r="225">
          <cell r="B225" t="str">
            <v>索南措</v>
          </cell>
          <cell r="C225" t="str">
            <v>女</v>
          </cell>
          <cell r="D225" t="str">
            <v>藏</v>
          </cell>
          <cell r="E225" t="str">
            <v>青海黄南</v>
          </cell>
          <cell r="F225" t="str">
            <v>团员</v>
          </cell>
          <cell r="G225">
            <v>1999.01</v>
          </cell>
          <cell r="H225" t="str">
            <v>大专</v>
          </cell>
          <cell r="I225" t="str">
            <v>护理学</v>
          </cell>
          <cell r="J225" t="str">
            <v>青海柴达木职业技术学院</v>
          </cell>
        </row>
        <row r="226">
          <cell r="B226" t="str">
            <v>吴斌斌</v>
          </cell>
          <cell r="C226" t="str">
            <v>女</v>
          </cell>
          <cell r="D226" t="str">
            <v>汉</v>
          </cell>
          <cell r="E226" t="str">
            <v>青海民和</v>
          </cell>
          <cell r="F226" t="str">
            <v>团员</v>
          </cell>
          <cell r="G226">
            <v>1996.01</v>
          </cell>
          <cell r="H226" t="str">
            <v>大专</v>
          </cell>
          <cell r="I226" t="str">
            <v>护理学</v>
          </cell>
          <cell r="J226" t="str">
            <v>洛阳职业技术学院</v>
          </cell>
        </row>
        <row r="227">
          <cell r="B227" t="str">
            <v>杨海祯</v>
          </cell>
          <cell r="C227" t="str">
            <v>女</v>
          </cell>
          <cell r="D227" t="str">
            <v>藏</v>
          </cell>
          <cell r="E227" t="str">
            <v>青海贵德</v>
          </cell>
          <cell r="F227" t="str">
            <v>团员</v>
          </cell>
          <cell r="G227">
            <v>1996.02</v>
          </cell>
          <cell r="H227" t="str">
            <v>大专</v>
          </cell>
          <cell r="I227" t="str">
            <v>护理学</v>
          </cell>
          <cell r="J227" t="str">
            <v>青海卫生职业技术学院</v>
          </cell>
        </row>
        <row r="228">
          <cell r="B228" t="str">
            <v>李冠玉</v>
          </cell>
          <cell r="C228" t="str">
            <v>女</v>
          </cell>
          <cell r="D228" t="str">
            <v>汉</v>
          </cell>
          <cell r="E228" t="str">
            <v>青海西宁</v>
          </cell>
          <cell r="F228" t="str">
            <v>团员</v>
          </cell>
          <cell r="G228">
            <v>1996.12</v>
          </cell>
          <cell r="H228" t="str">
            <v>大专</v>
          </cell>
          <cell r="I228" t="str">
            <v>护理学</v>
          </cell>
          <cell r="J228" t="str">
            <v>青海卫生职业技术学院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tabSelected="1" workbookViewId="0">
      <selection activeCell="A60" sqref="A60"/>
    </sheetView>
  </sheetViews>
  <sheetFormatPr defaultColWidth="9" defaultRowHeight="20.25"/>
  <cols>
    <col min="1" max="1" width="5.25" style="5" customWidth="1"/>
    <col min="2" max="2" width="9" style="5" customWidth="1"/>
    <col min="3" max="3" width="4.5" style="5" customWidth="1"/>
    <col min="4" max="4" width="9.625" style="5" customWidth="1"/>
    <col min="5" max="5" width="5.875" style="5" customWidth="1"/>
    <col min="6" max="6" width="21.125" style="5" customWidth="1"/>
    <col min="7" max="7" width="11.75" style="5" customWidth="1"/>
    <col min="8" max="8" width="9.25" style="6" customWidth="1"/>
    <col min="9" max="9" width="9.125" style="7" customWidth="1"/>
    <col min="10" max="10" width="9.375" style="7" customWidth="1"/>
    <col min="11" max="11" width="9.875" style="7" customWidth="1"/>
    <col min="12" max="12" width="10.125" style="7" customWidth="1"/>
    <col min="13" max="13" width="8.25" style="7" customWidth="1"/>
    <col min="14" max="14" width="14.625" style="8" customWidth="1"/>
    <col min="15" max="16384" width="9" style="4"/>
  </cols>
  <sheetData>
    <row r="1" ht="107.25" customHeight="1" spans="1:14">
      <c r="A1" s="9" t="s">
        <v>0</v>
      </c>
      <c r="B1" s="9"/>
      <c r="C1" s="9"/>
      <c r="D1" s="9"/>
      <c r="E1" s="9"/>
      <c r="F1" s="9"/>
      <c r="G1" s="9"/>
      <c r="H1" s="9"/>
      <c r="I1" s="27"/>
      <c r="J1" s="27"/>
      <c r="K1" s="27"/>
      <c r="L1" s="27"/>
      <c r="M1" s="27"/>
      <c r="N1" s="9"/>
    </row>
    <row r="2" s="1" customFormat="1" ht="30" customHeight="1" spans="1:1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8"/>
    </row>
    <row r="3" s="2" customFormat="1" ht="32" customHeight="1" spans="1:14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9" t="s">
        <v>10</v>
      </c>
      <c r="J3" s="29" t="s">
        <v>11</v>
      </c>
      <c r="K3" s="29" t="s">
        <v>12</v>
      </c>
      <c r="L3" s="29" t="s">
        <v>13</v>
      </c>
      <c r="M3" s="29" t="s">
        <v>14</v>
      </c>
      <c r="N3" s="12" t="s">
        <v>15</v>
      </c>
    </row>
    <row r="4" s="1" customFormat="1" ht="32" customHeight="1" spans="1:14">
      <c r="A4" s="14">
        <v>1</v>
      </c>
      <c r="B4" s="14" t="s">
        <v>16</v>
      </c>
      <c r="C4" s="14" t="s">
        <v>17</v>
      </c>
      <c r="D4" s="14">
        <v>1990.07</v>
      </c>
      <c r="E4" s="14" t="str">
        <f>VLOOKUP(B4:B23,[1]护理学!$B$3:$H$228,7,0)</f>
        <v>大专</v>
      </c>
      <c r="F4" s="14" t="str">
        <f>VLOOKUP(B4:B23,[1]护理学!$B$3:$J$228,9,0)</f>
        <v>青海卫生职业技术学院</v>
      </c>
      <c r="G4" s="14" t="s">
        <v>1</v>
      </c>
      <c r="H4" s="15" t="s">
        <v>18</v>
      </c>
      <c r="I4" s="30">
        <v>89</v>
      </c>
      <c r="J4" s="30">
        <f t="shared" ref="J4:J63" si="0">I4*0.7</f>
        <v>62.3</v>
      </c>
      <c r="K4" s="30">
        <v>88</v>
      </c>
      <c r="L4" s="30">
        <f t="shared" ref="L4:L63" si="1">K4*0.3</f>
        <v>26.4</v>
      </c>
      <c r="M4" s="30">
        <f t="shared" ref="M4:M63" si="2">J4+L4</f>
        <v>88.7</v>
      </c>
      <c r="N4" s="26" t="s">
        <v>19</v>
      </c>
    </row>
    <row r="5" s="1" customFormat="1" ht="32" customHeight="1" spans="1:14">
      <c r="A5" s="14">
        <v>2</v>
      </c>
      <c r="B5" s="14" t="s">
        <v>20</v>
      </c>
      <c r="C5" s="14" t="s">
        <v>17</v>
      </c>
      <c r="D5" s="14">
        <v>1994.06</v>
      </c>
      <c r="E5" s="14" t="str">
        <f>VLOOKUP(B5:B24,[1]护理学!$B$3:$H$228,7,0)</f>
        <v>大专</v>
      </c>
      <c r="F5" s="14" t="str">
        <f>VLOOKUP(B5:B24,[1]护理学!$B$3:$J$228,9,0)</f>
        <v>青海卫生职业技术学院</v>
      </c>
      <c r="G5" s="14" t="s">
        <v>1</v>
      </c>
      <c r="H5" s="15" t="s">
        <v>21</v>
      </c>
      <c r="I5" s="30">
        <v>84</v>
      </c>
      <c r="J5" s="30">
        <f t="shared" si="0"/>
        <v>58.8</v>
      </c>
      <c r="K5" s="30">
        <v>87</v>
      </c>
      <c r="L5" s="30">
        <f t="shared" si="1"/>
        <v>26.1</v>
      </c>
      <c r="M5" s="30">
        <f t="shared" si="2"/>
        <v>84.9</v>
      </c>
      <c r="N5" s="26" t="s">
        <v>19</v>
      </c>
    </row>
    <row r="6" s="1" customFormat="1" ht="32" customHeight="1" spans="1:14">
      <c r="A6" s="14">
        <v>3</v>
      </c>
      <c r="B6" s="14" t="s">
        <v>22</v>
      </c>
      <c r="C6" s="14" t="s">
        <v>17</v>
      </c>
      <c r="D6" s="14">
        <v>1995.07</v>
      </c>
      <c r="E6" s="14" t="s">
        <v>23</v>
      </c>
      <c r="F6" s="14" t="str">
        <f>VLOOKUP(B6:B25,[1]护理学!$B$3:$J$228,9,0)</f>
        <v>青海卫生职业技术学院</v>
      </c>
      <c r="G6" s="14" t="s">
        <v>1</v>
      </c>
      <c r="H6" s="15" t="s">
        <v>24</v>
      </c>
      <c r="I6" s="30">
        <v>83.5</v>
      </c>
      <c r="J6" s="30">
        <f t="shared" si="0"/>
        <v>58.45</v>
      </c>
      <c r="K6" s="30">
        <v>88</v>
      </c>
      <c r="L6" s="30">
        <f t="shared" si="1"/>
        <v>26.4</v>
      </c>
      <c r="M6" s="30">
        <f t="shared" si="2"/>
        <v>84.85</v>
      </c>
      <c r="N6" s="26" t="s">
        <v>19</v>
      </c>
    </row>
    <row r="7" s="1" customFormat="1" ht="32" customHeight="1" spans="1:14">
      <c r="A7" s="14">
        <v>4</v>
      </c>
      <c r="B7" s="14" t="s">
        <v>25</v>
      </c>
      <c r="C7" s="14" t="s">
        <v>17</v>
      </c>
      <c r="D7" s="14">
        <v>1996.02</v>
      </c>
      <c r="E7" s="14" t="str">
        <f>VLOOKUP(B7:B26,[1]护理学!$B$3:$H$228,7,0)</f>
        <v>大专</v>
      </c>
      <c r="F7" s="14" t="str">
        <f>VLOOKUP(B7:B26,[1]护理学!$B$3:$J$228,9,0)</f>
        <v>定西师范高等专科学校</v>
      </c>
      <c r="G7" s="14" t="s">
        <v>1</v>
      </c>
      <c r="H7" s="15" t="s">
        <v>26</v>
      </c>
      <c r="I7" s="30">
        <v>86</v>
      </c>
      <c r="J7" s="30">
        <f t="shared" si="0"/>
        <v>60.2</v>
      </c>
      <c r="K7" s="30">
        <v>81.4</v>
      </c>
      <c r="L7" s="30">
        <f t="shared" si="1"/>
        <v>24.42</v>
      </c>
      <c r="M7" s="30">
        <f t="shared" si="2"/>
        <v>84.62</v>
      </c>
      <c r="N7" s="26" t="s">
        <v>19</v>
      </c>
    </row>
    <row r="8" s="1" customFormat="1" ht="32" customHeight="1" spans="1:14">
      <c r="A8" s="14">
        <v>5</v>
      </c>
      <c r="B8" s="14" t="s">
        <v>27</v>
      </c>
      <c r="C8" s="14" t="s">
        <v>17</v>
      </c>
      <c r="D8" s="14">
        <v>1996.08</v>
      </c>
      <c r="E8" s="14" t="str">
        <f>VLOOKUP(B8:B27,[1]护理学!$B$3:$H$228,7,0)</f>
        <v>大专</v>
      </c>
      <c r="F8" s="14" t="str">
        <f>VLOOKUP(B8:B27,[1]护理学!$B$3:$J$228,9,0)</f>
        <v>青海卫生职业技术学院</v>
      </c>
      <c r="G8" s="14" t="s">
        <v>1</v>
      </c>
      <c r="H8" s="15" t="s">
        <v>28</v>
      </c>
      <c r="I8" s="30">
        <v>81.5</v>
      </c>
      <c r="J8" s="30">
        <f t="shared" si="0"/>
        <v>57.05</v>
      </c>
      <c r="K8" s="30">
        <v>83.8</v>
      </c>
      <c r="L8" s="30">
        <f t="shared" si="1"/>
        <v>25.14</v>
      </c>
      <c r="M8" s="30">
        <f t="shared" si="2"/>
        <v>82.19</v>
      </c>
      <c r="N8" s="26" t="s">
        <v>19</v>
      </c>
    </row>
    <row r="9" s="1" customFormat="1" ht="32" customHeight="1" spans="1:14">
      <c r="A9" s="14">
        <v>6</v>
      </c>
      <c r="B9" s="14" t="s">
        <v>29</v>
      </c>
      <c r="C9" s="14" t="s">
        <v>17</v>
      </c>
      <c r="D9" s="14">
        <v>1991.09</v>
      </c>
      <c r="E9" s="14" t="str">
        <f>VLOOKUP(B9:B28,[1]护理学!$B$3:$H$228,7,0)</f>
        <v>大专</v>
      </c>
      <c r="F9" s="14" t="str">
        <f>VLOOKUP(B9:B28,[1]护理学!$B$3:$J$228,9,0)</f>
        <v>青海卫生职业技术学院</v>
      </c>
      <c r="G9" s="14" t="s">
        <v>1</v>
      </c>
      <c r="H9" s="15" t="s">
        <v>30</v>
      </c>
      <c r="I9" s="30">
        <v>80.5</v>
      </c>
      <c r="J9" s="30">
        <f t="shared" si="0"/>
        <v>56.35</v>
      </c>
      <c r="K9" s="30">
        <v>84</v>
      </c>
      <c r="L9" s="30">
        <f t="shared" si="1"/>
        <v>25.2</v>
      </c>
      <c r="M9" s="30">
        <f t="shared" si="2"/>
        <v>81.55</v>
      </c>
      <c r="N9" s="26" t="s">
        <v>19</v>
      </c>
    </row>
    <row r="10" s="1" customFormat="1" ht="32" customHeight="1" spans="1:14">
      <c r="A10" s="14">
        <v>7</v>
      </c>
      <c r="B10" s="14" t="s">
        <v>31</v>
      </c>
      <c r="C10" s="14" t="s">
        <v>17</v>
      </c>
      <c r="D10" s="14">
        <v>1996.12</v>
      </c>
      <c r="E10" s="14" t="str">
        <f>VLOOKUP(B10:B29,[1]护理学!$B$3:$H$228,7,0)</f>
        <v>大专</v>
      </c>
      <c r="F10" s="14" t="str">
        <f>VLOOKUP(B10:B29,[1]护理学!$B$3:$J$228,9,0)</f>
        <v>青海卫生职业技术学院</v>
      </c>
      <c r="G10" s="14" t="s">
        <v>1</v>
      </c>
      <c r="H10" s="15" t="s">
        <v>32</v>
      </c>
      <c r="I10" s="30">
        <v>77</v>
      </c>
      <c r="J10" s="30">
        <f t="shared" si="0"/>
        <v>53.9</v>
      </c>
      <c r="K10" s="30">
        <v>91</v>
      </c>
      <c r="L10" s="30">
        <f t="shared" si="1"/>
        <v>27.3</v>
      </c>
      <c r="M10" s="30">
        <f t="shared" si="2"/>
        <v>81.2</v>
      </c>
      <c r="N10" s="26" t="s">
        <v>19</v>
      </c>
    </row>
    <row r="11" s="1" customFormat="1" ht="32" customHeight="1" spans="1:14">
      <c r="A11" s="14">
        <v>8</v>
      </c>
      <c r="B11" s="14" t="s">
        <v>33</v>
      </c>
      <c r="C11" s="14" t="s">
        <v>17</v>
      </c>
      <c r="D11" s="14">
        <v>1994.1</v>
      </c>
      <c r="E11" s="14" t="str">
        <f>VLOOKUP(B11:B30,[1]护理学!$B$3:$H$228,7,0)</f>
        <v>大专</v>
      </c>
      <c r="F11" s="14" t="str">
        <f>VLOOKUP(B11:B30,[1]护理学!$B$3:$J$228,9,0)</f>
        <v>长沙民政学院</v>
      </c>
      <c r="G11" s="14" t="s">
        <v>1</v>
      </c>
      <c r="H11" s="15" t="s">
        <v>34</v>
      </c>
      <c r="I11" s="30">
        <v>82</v>
      </c>
      <c r="J11" s="30">
        <f t="shared" si="0"/>
        <v>57.4</v>
      </c>
      <c r="K11" s="30">
        <v>77.4</v>
      </c>
      <c r="L11" s="30">
        <f t="shared" si="1"/>
        <v>23.22</v>
      </c>
      <c r="M11" s="30">
        <f t="shared" si="2"/>
        <v>80.62</v>
      </c>
      <c r="N11" s="26" t="s">
        <v>19</v>
      </c>
    </row>
    <row r="12" s="1" customFormat="1" ht="32" customHeight="1" spans="1:14">
      <c r="A12" s="14">
        <v>9</v>
      </c>
      <c r="B12" s="14" t="s">
        <v>35</v>
      </c>
      <c r="C12" s="14" t="s">
        <v>17</v>
      </c>
      <c r="D12" s="14">
        <v>1992.01</v>
      </c>
      <c r="E12" s="14" t="str">
        <f>VLOOKUP(B12:B31,[1]护理学!$B$3:$H$228,7,0)</f>
        <v>大专</v>
      </c>
      <c r="F12" s="14" t="str">
        <f>VLOOKUP(B12:B31,[1]护理学!$B$3:$J$228,9,0)</f>
        <v>江西科技学院</v>
      </c>
      <c r="G12" s="14" t="s">
        <v>1</v>
      </c>
      <c r="H12" s="15" t="s">
        <v>36</v>
      </c>
      <c r="I12" s="30">
        <v>79</v>
      </c>
      <c r="J12" s="30">
        <f t="shared" si="0"/>
        <v>55.3</v>
      </c>
      <c r="K12" s="30">
        <v>82.6</v>
      </c>
      <c r="L12" s="30">
        <f t="shared" si="1"/>
        <v>24.78</v>
      </c>
      <c r="M12" s="30">
        <f t="shared" si="2"/>
        <v>80.08</v>
      </c>
      <c r="N12" s="26" t="s">
        <v>19</v>
      </c>
    </row>
    <row r="13" s="1" customFormat="1" ht="32" customHeight="1" spans="1:14">
      <c r="A13" s="14">
        <v>10</v>
      </c>
      <c r="B13" s="14" t="s">
        <v>37</v>
      </c>
      <c r="C13" s="14" t="s">
        <v>17</v>
      </c>
      <c r="D13" s="14">
        <v>1996.03</v>
      </c>
      <c r="E13" s="14" t="str">
        <f>VLOOKUP(B13:B32,[1]护理学!$B$3:$H$228,7,0)</f>
        <v>大专</v>
      </c>
      <c r="F13" s="14" t="str">
        <f>VLOOKUP(B13:B32,[1]护理学!$B$3:$J$228,9,0)</f>
        <v>山东省滨州职业学院</v>
      </c>
      <c r="G13" s="14" t="s">
        <v>1</v>
      </c>
      <c r="H13" s="15" t="s">
        <v>38</v>
      </c>
      <c r="I13" s="30">
        <v>75</v>
      </c>
      <c r="J13" s="30">
        <f t="shared" si="0"/>
        <v>52.5</v>
      </c>
      <c r="K13" s="30">
        <v>87.8</v>
      </c>
      <c r="L13" s="30">
        <f t="shared" si="1"/>
        <v>26.34</v>
      </c>
      <c r="M13" s="30">
        <f t="shared" si="2"/>
        <v>78.84</v>
      </c>
      <c r="N13" s="26" t="s">
        <v>19</v>
      </c>
    </row>
    <row r="14" s="1" customFormat="1" ht="32" customHeight="1" spans="1:14">
      <c r="A14" s="14">
        <v>11</v>
      </c>
      <c r="B14" s="14" t="s">
        <v>39</v>
      </c>
      <c r="C14" s="14" t="s">
        <v>17</v>
      </c>
      <c r="D14" s="14">
        <v>1997.07</v>
      </c>
      <c r="E14" s="14" t="str">
        <f>VLOOKUP(B14:B33,[1]护理学!$B$3:$H$228,7,0)</f>
        <v>大专</v>
      </c>
      <c r="F14" s="14" t="str">
        <f>VLOOKUP(B14:B33,[1]护理学!$B$3:$J$228,9,0)</f>
        <v>青海卫生职业技术学院</v>
      </c>
      <c r="G14" s="14" t="s">
        <v>1</v>
      </c>
      <c r="H14" s="15" t="s">
        <v>40</v>
      </c>
      <c r="I14" s="30">
        <v>74.5</v>
      </c>
      <c r="J14" s="30">
        <f t="shared" si="0"/>
        <v>52.15</v>
      </c>
      <c r="K14" s="30">
        <v>87.8</v>
      </c>
      <c r="L14" s="30">
        <f t="shared" si="1"/>
        <v>26.34</v>
      </c>
      <c r="M14" s="30">
        <f t="shared" si="2"/>
        <v>78.49</v>
      </c>
      <c r="N14" s="26" t="s">
        <v>19</v>
      </c>
    </row>
    <row r="15" s="3" customFormat="1" ht="32" customHeight="1" spans="1:14">
      <c r="A15" s="14">
        <v>12</v>
      </c>
      <c r="B15" s="14" t="s">
        <v>41</v>
      </c>
      <c r="C15" s="14" t="s">
        <v>17</v>
      </c>
      <c r="D15" s="16">
        <v>1995.1</v>
      </c>
      <c r="E15" s="14" t="str">
        <f>VLOOKUP(B15:B34,[1]护理学!$B$3:$H$228,7,0)</f>
        <v>本科</v>
      </c>
      <c r="F15" s="14" t="str">
        <f>VLOOKUP(B15:B34,[1]护理学!$B$3:$J$228,9,0)</f>
        <v>北京中医药大学东方学院</v>
      </c>
      <c r="G15" s="14" t="s">
        <v>1</v>
      </c>
      <c r="H15" s="15" t="s">
        <v>42</v>
      </c>
      <c r="I15" s="30">
        <v>69.5</v>
      </c>
      <c r="J15" s="30">
        <f t="shared" si="0"/>
        <v>48.65</v>
      </c>
      <c r="K15" s="30">
        <v>90.2</v>
      </c>
      <c r="L15" s="30">
        <f t="shared" si="1"/>
        <v>27.06</v>
      </c>
      <c r="M15" s="30">
        <f t="shared" si="2"/>
        <v>75.71</v>
      </c>
      <c r="N15" s="26" t="s">
        <v>19</v>
      </c>
    </row>
    <row r="16" s="1" customFormat="1" ht="32" customHeight="1" spans="1:14">
      <c r="A16" s="14">
        <v>13</v>
      </c>
      <c r="B16" s="14" t="s">
        <v>43</v>
      </c>
      <c r="C16" s="14" t="s">
        <v>17</v>
      </c>
      <c r="D16" s="14">
        <v>1995.01</v>
      </c>
      <c r="E16" s="14" t="str">
        <f>VLOOKUP(B16:B35,[1]护理学!$B$3:$H$228,7,0)</f>
        <v>大专</v>
      </c>
      <c r="F16" s="14" t="str">
        <f>VLOOKUP(B16:B35,[1]护理学!$B$3:$J$228,9,0)</f>
        <v>青海卫生职业技术学院</v>
      </c>
      <c r="G16" s="14" t="s">
        <v>1</v>
      </c>
      <c r="H16" s="15" t="s">
        <v>44</v>
      </c>
      <c r="I16" s="30">
        <v>70</v>
      </c>
      <c r="J16" s="30">
        <f t="shared" si="0"/>
        <v>49</v>
      </c>
      <c r="K16" s="30">
        <v>88.8</v>
      </c>
      <c r="L16" s="30">
        <f t="shared" si="1"/>
        <v>26.64</v>
      </c>
      <c r="M16" s="30">
        <f t="shared" si="2"/>
        <v>75.64</v>
      </c>
      <c r="N16" s="26" t="s">
        <v>19</v>
      </c>
    </row>
    <row r="17" s="1" customFormat="1" ht="32" customHeight="1" spans="1:14">
      <c r="A17" s="14">
        <v>14</v>
      </c>
      <c r="B17" s="14" t="s">
        <v>45</v>
      </c>
      <c r="C17" s="14" t="s">
        <v>17</v>
      </c>
      <c r="D17" s="14">
        <v>1993.01</v>
      </c>
      <c r="E17" s="14" t="str">
        <f>VLOOKUP(B17:B36,[1]护理学!$B$3:$H$228,7,0)</f>
        <v>大专</v>
      </c>
      <c r="F17" s="14" t="str">
        <f>VLOOKUP(B17:B36,[1]护理学!$B$3:$J$228,9,0)</f>
        <v>南昌理工学院</v>
      </c>
      <c r="G17" s="14" t="s">
        <v>1</v>
      </c>
      <c r="H17" s="15" t="s">
        <v>46</v>
      </c>
      <c r="I17" s="30">
        <v>70</v>
      </c>
      <c r="J17" s="30">
        <f t="shared" si="0"/>
        <v>49</v>
      </c>
      <c r="K17" s="30">
        <v>87</v>
      </c>
      <c r="L17" s="30">
        <f t="shared" si="1"/>
        <v>26.1</v>
      </c>
      <c r="M17" s="30">
        <f t="shared" si="2"/>
        <v>75.1</v>
      </c>
      <c r="N17" s="26" t="s">
        <v>19</v>
      </c>
    </row>
    <row r="18" s="1" customFormat="1" ht="32" customHeight="1" spans="1:14">
      <c r="A18" s="14">
        <v>15</v>
      </c>
      <c r="B18" s="14" t="s">
        <v>47</v>
      </c>
      <c r="C18" s="14" t="s">
        <v>17</v>
      </c>
      <c r="D18" s="14">
        <v>1997.05</v>
      </c>
      <c r="E18" s="14" t="str">
        <f>VLOOKUP(B18:B37,[1]护理学!$B$3:$H$228,7,0)</f>
        <v>大专</v>
      </c>
      <c r="F18" s="14" t="str">
        <f>VLOOKUP(B18:B37,[1]护理学!$B$3:$J$228,9,0)</f>
        <v>廊坊卫生职业学校</v>
      </c>
      <c r="G18" s="14" t="s">
        <v>1</v>
      </c>
      <c r="H18" s="15" t="s">
        <v>48</v>
      </c>
      <c r="I18" s="30">
        <v>71.5</v>
      </c>
      <c r="J18" s="30">
        <f t="shared" si="0"/>
        <v>50.05</v>
      </c>
      <c r="K18" s="30">
        <v>83.2</v>
      </c>
      <c r="L18" s="30">
        <f t="shared" si="1"/>
        <v>24.96</v>
      </c>
      <c r="M18" s="30">
        <f t="shared" si="2"/>
        <v>75.01</v>
      </c>
      <c r="N18" s="26" t="s">
        <v>19</v>
      </c>
    </row>
    <row r="19" s="1" customFormat="1" ht="32" customHeight="1" spans="1:14">
      <c r="A19" s="14">
        <v>16</v>
      </c>
      <c r="B19" s="14" t="s">
        <v>49</v>
      </c>
      <c r="C19" s="14" t="s">
        <v>17</v>
      </c>
      <c r="D19" s="14">
        <v>1997.02</v>
      </c>
      <c r="E19" s="14" t="str">
        <f>VLOOKUP(B19:B38,[1]护理学!$B$3:$H$228,7,0)</f>
        <v>大专</v>
      </c>
      <c r="F19" s="14" t="str">
        <f>VLOOKUP(B19:B38,[1]护理学!$B$3:$J$228,9,0)</f>
        <v>天津医学高等专科学校</v>
      </c>
      <c r="G19" s="14" t="s">
        <v>1</v>
      </c>
      <c r="H19" s="15" t="s">
        <v>50</v>
      </c>
      <c r="I19" s="30">
        <v>71</v>
      </c>
      <c r="J19" s="30">
        <f t="shared" si="0"/>
        <v>49.7</v>
      </c>
      <c r="K19" s="30">
        <v>76.4</v>
      </c>
      <c r="L19" s="30">
        <f t="shared" si="1"/>
        <v>22.92</v>
      </c>
      <c r="M19" s="30">
        <f t="shared" si="2"/>
        <v>72.62</v>
      </c>
      <c r="N19" s="26" t="s">
        <v>19</v>
      </c>
    </row>
    <row r="20" s="1" customFormat="1" ht="32" customHeight="1" spans="1:14">
      <c r="A20" s="14">
        <v>17</v>
      </c>
      <c r="B20" s="14" t="s">
        <v>51</v>
      </c>
      <c r="C20" s="14" t="s">
        <v>17</v>
      </c>
      <c r="D20" s="14">
        <v>1996.03</v>
      </c>
      <c r="E20" s="14" t="str">
        <f>VLOOKUP(B20:B39,[1]护理学!$B$3:$H$228,7,0)</f>
        <v>大专</v>
      </c>
      <c r="F20" s="14" t="str">
        <f>VLOOKUP(B20:B39,[1]护理学!$B$3:$J$228,9,0)</f>
        <v>青海卫生职业技术学院</v>
      </c>
      <c r="G20" s="14" t="s">
        <v>1</v>
      </c>
      <c r="H20" s="15" t="s">
        <v>52</v>
      </c>
      <c r="I20" s="30">
        <v>69</v>
      </c>
      <c r="J20" s="30">
        <f t="shared" si="0"/>
        <v>48.3</v>
      </c>
      <c r="K20" s="30">
        <v>75.8</v>
      </c>
      <c r="L20" s="30">
        <f t="shared" si="1"/>
        <v>22.74</v>
      </c>
      <c r="M20" s="30">
        <f t="shared" si="2"/>
        <v>71.04</v>
      </c>
      <c r="N20" s="26" t="s">
        <v>19</v>
      </c>
    </row>
    <row r="21" s="1" customFormat="1" ht="32" customHeight="1" spans="1:14">
      <c r="A21" s="14">
        <v>18</v>
      </c>
      <c r="B21" s="14" t="s">
        <v>53</v>
      </c>
      <c r="C21" s="14" t="s">
        <v>17</v>
      </c>
      <c r="D21" s="14">
        <v>1996.02</v>
      </c>
      <c r="E21" s="14" t="str">
        <f>VLOOKUP(B21:B40,[1]护理学!$B$3:$H$228,7,0)</f>
        <v>大专</v>
      </c>
      <c r="F21" s="14" t="str">
        <f>VLOOKUP(B21:B40,[1]护理学!$B$3:$J$228,9,0)</f>
        <v>河西学院</v>
      </c>
      <c r="G21" s="14" t="s">
        <v>1</v>
      </c>
      <c r="H21" s="15" t="s">
        <v>54</v>
      </c>
      <c r="I21" s="30">
        <v>64</v>
      </c>
      <c r="J21" s="30">
        <f t="shared" si="0"/>
        <v>44.8</v>
      </c>
      <c r="K21" s="30">
        <v>87.4</v>
      </c>
      <c r="L21" s="30">
        <f t="shared" si="1"/>
        <v>26.22</v>
      </c>
      <c r="M21" s="30">
        <f t="shared" si="2"/>
        <v>71.02</v>
      </c>
      <c r="N21" s="26" t="s">
        <v>19</v>
      </c>
    </row>
    <row r="22" s="1" customFormat="1" ht="32" customHeight="1" spans="1:14">
      <c r="A22" s="14">
        <v>19</v>
      </c>
      <c r="B22" s="14" t="s">
        <v>55</v>
      </c>
      <c r="C22" s="14" t="s">
        <v>17</v>
      </c>
      <c r="D22" s="14">
        <v>1996.12</v>
      </c>
      <c r="E22" s="14" t="str">
        <f>VLOOKUP(B22:B42,[1]护理学!$B$3:$H$228,7,0)</f>
        <v>大专</v>
      </c>
      <c r="F22" s="14" t="str">
        <f>VLOOKUP(B22:B42,[1]护理学!$B$3:$J$228,9,0)</f>
        <v>天津医学高等专科学校</v>
      </c>
      <c r="G22" s="14" t="s">
        <v>1</v>
      </c>
      <c r="H22" s="15" t="s">
        <v>56</v>
      </c>
      <c r="I22" s="30">
        <v>64</v>
      </c>
      <c r="J22" s="30">
        <f t="shared" si="0"/>
        <v>44.8</v>
      </c>
      <c r="K22" s="30">
        <v>84.2</v>
      </c>
      <c r="L22" s="30">
        <f t="shared" si="1"/>
        <v>25.26</v>
      </c>
      <c r="M22" s="30">
        <f t="shared" si="2"/>
        <v>70.06</v>
      </c>
      <c r="N22" s="26" t="s">
        <v>19</v>
      </c>
    </row>
    <row r="23" s="1" customFormat="1" ht="32" customHeight="1" spans="1:14">
      <c r="A23" s="14">
        <v>20</v>
      </c>
      <c r="B23" s="14" t="s">
        <v>57</v>
      </c>
      <c r="C23" s="14" t="s">
        <v>58</v>
      </c>
      <c r="D23" s="14">
        <v>1996.02</v>
      </c>
      <c r="E23" s="14" t="str">
        <f>VLOOKUP(B23:B43,[1]护理学!$B$3:$H$228,7,0)</f>
        <v>大专</v>
      </c>
      <c r="F23" s="14" t="str">
        <f>VLOOKUP(B23:B43,[1]护理学!$B$3:$J$228,9,0)</f>
        <v>青海卫生职业技术学院</v>
      </c>
      <c r="G23" s="14" t="s">
        <v>1</v>
      </c>
      <c r="H23" s="15" t="s">
        <v>59</v>
      </c>
      <c r="I23" s="30">
        <v>63</v>
      </c>
      <c r="J23" s="30">
        <f t="shared" si="0"/>
        <v>44.1</v>
      </c>
      <c r="K23" s="30">
        <v>86</v>
      </c>
      <c r="L23" s="30">
        <f t="shared" si="1"/>
        <v>25.8</v>
      </c>
      <c r="M23" s="30">
        <f t="shared" si="2"/>
        <v>69.9</v>
      </c>
      <c r="N23" s="26" t="s">
        <v>19</v>
      </c>
    </row>
    <row r="24" s="1" customFormat="1" ht="32" customHeight="1" spans="1:14">
      <c r="A24" s="17" t="s">
        <v>60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1"/>
    </row>
    <row r="25" s="2" customFormat="1" ht="32" customHeight="1" spans="1:14">
      <c r="A25" s="12" t="s">
        <v>2</v>
      </c>
      <c r="B25" s="12" t="s">
        <v>3</v>
      </c>
      <c r="C25" s="13" t="s">
        <v>4</v>
      </c>
      <c r="D25" s="13" t="s">
        <v>5</v>
      </c>
      <c r="E25" s="13" t="s">
        <v>6</v>
      </c>
      <c r="F25" s="13" t="s">
        <v>7</v>
      </c>
      <c r="G25" s="13" t="s">
        <v>8</v>
      </c>
      <c r="H25" s="13" t="s">
        <v>9</v>
      </c>
      <c r="I25" s="29" t="s">
        <v>10</v>
      </c>
      <c r="J25" s="29" t="s">
        <v>11</v>
      </c>
      <c r="K25" s="29" t="s">
        <v>12</v>
      </c>
      <c r="L25" s="29" t="s">
        <v>13</v>
      </c>
      <c r="M25" s="29" t="s">
        <v>14</v>
      </c>
      <c r="N25" s="12" t="s">
        <v>15</v>
      </c>
    </row>
    <row r="26" s="1" customFormat="1" ht="32" customHeight="1" spans="1:14">
      <c r="A26" s="14">
        <v>1</v>
      </c>
      <c r="B26" s="14" t="s">
        <v>61</v>
      </c>
      <c r="C26" s="14" t="s">
        <v>58</v>
      </c>
      <c r="D26" s="16">
        <v>1996.07</v>
      </c>
      <c r="E26" s="14" t="s">
        <v>23</v>
      </c>
      <c r="F26" s="14" t="s">
        <v>62</v>
      </c>
      <c r="G26" s="14" t="s">
        <v>1</v>
      </c>
      <c r="H26" s="15" t="s">
        <v>63</v>
      </c>
      <c r="I26" s="32">
        <v>67</v>
      </c>
      <c r="J26" s="32">
        <f t="shared" ref="J26:J43" si="3">I26*0.7</f>
        <v>46.9</v>
      </c>
      <c r="K26" s="32">
        <v>94.6</v>
      </c>
      <c r="L26" s="32">
        <f t="shared" ref="L26:L43" si="4">K26*0.3</f>
        <v>28.38</v>
      </c>
      <c r="M26" s="32">
        <f t="shared" ref="M26:M43" si="5">J26+L26</f>
        <v>75.28</v>
      </c>
      <c r="N26" s="26" t="s">
        <v>19</v>
      </c>
    </row>
    <row r="27" s="1" customFormat="1" ht="32" customHeight="1" spans="1:14">
      <c r="A27" s="14">
        <v>2</v>
      </c>
      <c r="B27" s="14" t="s">
        <v>64</v>
      </c>
      <c r="C27" s="14" t="s">
        <v>58</v>
      </c>
      <c r="D27" s="16">
        <v>1999.1</v>
      </c>
      <c r="E27" s="14" t="s">
        <v>23</v>
      </c>
      <c r="F27" s="14" t="s">
        <v>62</v>
      </c>
      <c r="G27" s="14" t="s">
        <v>1</v>
      </c>
      <c r="H27" s="15" t="s">
        <v>65</v>
      </c>
      <c r="I27" s="32">
        <v>68.5</v>
      </c>
      <c r="J27" s="32">
        <f t="shared" si="3"/>
        <v>47.95</v>
      </c>
      <c r="K27" s="32">
        <v>83.4</v>
      </c>
      <c r="L27" s="32">
        <f t="shared" si="4"/>
        <v>25.02</v>
      </c>
      <c r="M27" s="32">
        <f t="shared" si="5"/>
        <v>72.97</v>
      </c>
      <c r="N27" s="26" t="s">
        <v>19</v>
      </c>
    </row>
    <row r="28" s="1" customFormat="1" ht="32" customHeight="1" spans="1:14">
      <c r="A28" s="14">
        <v>3</v>
      </c>
      <c r="B28" s="14" t="s">
        <v>66</v>
      </c>
      <c r="C28" s="14" t="s">
        <v>58</v>
      </c>
      <c r="D28" s="16">
        <v>1996.06</v>
      </c>
      <c r="E28" s="14" t="s">
        <v>23</v>
      </c>
      <c r="F28" s="14" t="s">
        <v>62</v>
      </c>
      <c r="G28" s="14" t="s">
        <v>1</v>
      </c>
      <c r="H28" s="15" t="s">
        <v>67</v>
      </c>
      <c r="I28" s="32">
        <v>67</v>
      </c>
      <c r="J28" s="32">
        <f t="shared" si="3"/>
        <v>46.9</v>
      </c>
      <c r="K28" s="32">
        <v>81</v>
      </c>
      <c r="L28" s="32">
        <f t="shared" si="4"/>
        <v>24.3</v>
      </c>
      <c r="M28" s="32">
        <f t="shared" si="5"/>
        <v>71.2</v>
      </c>
      <c r="N28" s="26" t="s">
        <v>19</v>
      </c>
    </row>
    <row r="29" s="1" customFormat="1" ht="32" customHeight="1" spans="1:14">
      <c r="A29" s="14">
        <v>4</v>
      </c>
      <c r="B29" s="14" t="s">
        <v>68</v>
      </c>
      <c r="C29" s="14" t="s">
        <v>58</v>
      </c>
      <c r="D29" s="16">
        <v>1997.12</v>
      </c>
      <c r="E29" s="14" t="s">
        <v>23</v>
      </c>
      <c r="F29" s="14" t="s">
        <v>62</v>
      </c>
      <c r="G29" s="14" t="s">
        <v>1</v>
      </c>
      <c r="H29" s="15" t="s">
        <v>69</v>
      </c>
      <c r="I29" s="32">
        <v>63</v>
      </c>
      <c r="J29" s="32">
        <f t="shared" si="3"/>
        <v>44.1</v>
      </c>
      <c r="K29" s="32">
        <v>89.4</v>
      </c>
      <c r="L29" s="32">
        <f t="shared" si="4"/>
        <v>26.82</v>
      </c>
      <c r="M29" s="32">
        <f t="shared" si="5"/>
        <v>70.92</v>
      </c>
      <c r="N29" s="26" t="s">
        <v>19</v>
      </c>
    </row>
    <row r="30" s="1" customFormat="1" ht="32" customHeight="1" spans="1:14">
      <c r="A30" s="14">
        <v>5</v>
      </c>
      <c r="B30" s="14" t="s">
        <v>70</v>
      </c>
      <c r="C30" s="14" t="s">
        <v>58</v>
      </c>
      <c r="D30" s="16">
        <v>1998.06</v>
      </c>
      <c r="E30" s="14" t="s">
        <v>23</v>
      </c>
      <c r="F30" s="14" t="s">
        <v>62</v>
      </c>
      <c r="G30" s="14" t="s">
        <v>1</v>
      </c>
      <c r="H30" s="15" t="s">
        <v>71</v>
      </c>
      <c r="I30" s="32">
        <v>61</v>
      </c>
      <c r="J30" s="32">
        <f t="shared" si="3"/>
        <v>42.7</v>
      </c>
      <c r="K30" s="32">
        <v>85.8</v>
      </c>
      <c r="L30" s="32">
        <f t="shared" si="4"/>
        <v>25.74</v>
      </c>
      <c r="M30" s="32">
        <f t="shared" si="5"/>
        <v>68.44</v>
      </c>
      <c r="N30" s="26" t="s">
        <v>19</v>
      </c>
    </row>
    <row r="31" s="1" customFormat="1" ht="32" customHeight="1" spans="1:14">
      <c r="A31" s="14">
        <v>6</v>
      </c>
      <c r="B31" s="14" t="s">
        <v>72</v>
      </c>
      <c r="C31" s="14" t="s">
        <v>58</v>
      </c>
      <c r="D31" s="16">
        <v>1996.02</v>
      </c>
      <c r="E31" s="14" t="s">
        <v>23</v>
      </c>
      <c r="F31" s="14" t="s">
        <v>62</v>
      </c>
      <c r="G31" s="14" t="s">
        <v>1</v>
      </c>
      <c r="H31" s="15" t="s">
        <v>73</v>
      </c>
      <c r="I31" s="32">
        <v>55.5</v>
      </c>
      <c r="J31" s="32">
        <f t="shared" si="3"/>
        <v>38.85</v>
      </c>
      <c r="K31" s="32">
        <v>87.8</v>
      </c>
      <c r="L31" s="32">
        <f t="shared" si="4"/>
        <v>26.34</v>
      </c>
      <c r="M31" s="32">
        <f t="shared" si="5"/>
        <v>65.19</v>
      </c>
      <c r="N31" s="26" t="s">
        <v>19</v>
      </c>
    </row>
    <row r="32" s="1" customFormat="1" ht="32" customHeight="1" spans="1:14">
      <c r="A32" s="14">
        <v>7</v>
      </c>
      <c r="B32" s="14" t="s">
        <v>74</v>
      </c>
      <c r="C32" s="14" t="s">
        <v>58</v>
      </c>
      <c r="D32" s="16">
        <v>1996.11</v>
      </c>
      <c r="E32" s="14" t="s">
        <v>23</v>
      </c>
      <c r="F32" s="14" t="s">
        <v>62</v>
      </c>
      <c r="G32" s="14" t="s">
        <v>1</v>
      </c>
      <c r="H32" s="15" t="s">
        <v>75</v>
      </c>
      <c r="I32" s="32">
        <v>56</v>
      </c>
      <c r="J32" s="32">
        <f t="shared" si="3"/>
        <v>39.2</v>
      </c>
      <c r="K32" s="32">
        <v>85.4</v>
      </c>
      <c r="L32" s="32">
        <f t="shared" si="4"/>
        <v>25.62</v>
      </c>
      <c r="M32" s="32">
        <f t="shared" si="5"/>
        <v>64.82</v>
      </c>
      <c r="N32" s="26" t="s">
        <v>19</v>
      </c>
    </row>
    <row r="33" s="1" customFormat="1" ht="32" customHeight="1" spans="1:14">
      <c r="A33" s="14">
        <v>8</v>
      </c>
      <c r="B33" s="14" t="s">
        <v>76</v>
      </c>
      <c r="C33" s="14" t="s">
        <v>58</v>
      </c>
      <c r="D33" s="16">
        <v>1996.02</v>
      </c>
      <c r="E33" s="14" t="s">
        <v>23</v>
      </c>
      <c r="F33" s="14" t="s">
        <v>77</v>
      </c>
      <c r="G33" s="14" t="s">
        <v>1</v>
      </c>
      <c r="H33" s="15" t="s">
        <v>78</v>
      </c>
      <c r="I33" s="32">
        <v>61</v>
      </c>
      <c r="J33" s="32">
        <f t="shared" si="3"/>
        <v>42.7</v>
      </c>
      <c r="K33" s="32">
        <v>73.6</v>
      </c>
      <c r="L33" s="32">
        <f t="shared" si="4"/>
        <v>22.08</v>
      </c>
      <c r="M33" s="32">
        <f t="shared" si="5"/>
        <v>64.78</v>
      </c>
      <c r="N33" s="26" t="s">
        <v>19</v>
      </c>
    </row>
    <row r="34" s="1" customFormat="1" ht="32" customHeight="1" spans="1:14">
      <c r="A34" s="14">
        <v>9</v>
      </c>
      <c r="B34" s="14" t="s">
        <v>79</v>
      </c>
      <c r="C34" s="14" t="s">
        <v>58</v>
      </c>
      <c r="D34" s="16">
        <v>1996.08</v>
      </c>
      <c r="E34" s="14" t="s">
        <v>23</v>
      </c>
      <c r="F34" s="14" t="s">
        <v>80</v>
      </c>
      <c r="G34" s="14" t="s">
        <v>1</v>
      </c>
      <c r="H34" s="15" t="s">
        <v>81</v>
      </c>
      <c r="I34" s="32">
        <v>59</v>
      </c>
      <c r="J34" s="32">
        <f t="shared" si="3"/>
        <v>41.3</v>
      </c>
      <c r="K34" s="32">
        <v>74</v>
      </c>
      <c r="L34" s="32">
        <f t="shared" si="4"/>
        <v>22.2</v>
      </c>
      <c r="M34" s="32">
        <f t="shared" si="5"/>
        <v>63.5</v>
      </c>
      <c r="N34" s="26" t="s">
        <v>19</v>
      </c>
    </row>
    <row r="35" s="1" customFormat="1" ht="32" customHeight="1" spans="1:14">
      <c r="A35" s="14">
        <v>10</v>
      </c>
      <c r="B35" s="14" t="s">
        <v>82</v>
      </c>
      <c r="C35" s="14" t="s">
        <v>58</v>
      </c>
      <c r="D35" s="16">
        <v>1996.01</v>
      </c>
      <c r="E35" s="14" t="s">
        <v>23</v>
      </c>
      <c r="F35" s="14" t="s">
        <v>83</v>
      </c>
      <c r="G35" s="14" t="s">
        <v>1</v>
      </c>
      <c r="H35" s="15" t="s">
        <v>84</v>
      </c>
      <c r="I35" s="32">
        <v>55</v>
      </c>
      <c r="J35" s="32">
        <f t="shared" si="3"/>
        <v>38.5</v>
      </c>
      <c r="K35" s="32">
        <v>83.2</v>
      </c>
      <c r="L35" s="32">
        <f t="shared" si="4"/>
        <v>24.96</v>
      </c>
      <c r="M35" s="32">
        <f t="shared" si="5"/>
        <v>63.46</v>
      </c>
      <c r="N35" s="26" t="s">
        <v>19</v>
      </c>
    </row>
    <row r="36" s="1" customFormat="1" ht="32" customHeight="1" spans="1:14">
      <c r="A36" s="19" t="s">
        <v>85</v>
      </c>
      <c r="B36" s="19"/>
      <c r="C36" s="19"/>
      <c r="D36" s="19"/>
      <c r="E36" s="19"/>
      <c r="F36" s="19"/>
      <c r="G36" s="19"/>
      <c r="H36" s="19"/>
      <c r="I36" s="33"/>
      <c r="J36" s="33"/>
      <c r="K36" s="33"/>
      <c r="L36" s="33"/>
      <c r="M36" s="33"/>
      <c r="N36" s="19"/>
    </row>
    <row r="37" s="2" customFormat="1" ht="32" customHeight="1" spans="1:14">
      <c r="A37" s="12" t="s">
        <v>2</v>
      </c>
      <c r="B37" s="12" t="s">
        <v>3</v>
      </c>
      <c r="C37" s="13" t="s">
        <v>4</v>
      </c>
      <c r="D37" s="13" t="s">
        <v>5</v>
      </c>
      <c r="E37" s="13" t="s">
        <v>6</v>
      </c>
      <c r="F37" s="13" t="s">
        <v>7</v>
      </c>
      <c r="G37" s="13" t="s">
        <v>8</v>
      </c>
      <c r="H37" s="13" t="s">
        <v>9</v>
      </c>
      <c r="I37" s="29" t="s">
        <v>10</v>
      </c>
      <c r="J37" s="29" t="s">
        <v>11</v>
      </c>
      <c r="K37" s="29" t="s">
        <v>12</v>
      </c>
      <c r="L37" s="29" t="s">
        <v>13</v>
      </c>
      <c r="M37" s="29" t="s">
        <v>14</v>
      </c>
      <c r="N37" s="12" t="s">
        <v>15</v>
      </c>
    </row>
    <row r="38" s="1" customFormat="1" ht="32" customHeight="1" spans="1:14">
      <c r="A38" s="14">
        <v>1</v>
      </c>
      <c r="B38" s="15" t="s">
        <v>86</v>
      </c>
      <c r="C38" s="15" t="s">
        <v>17</v>
      </c>
      <c r="D38" s="15" t="s">
        <v>87</v>
      </c>
      <c r="E38" s="15" t="s">
        <v>88</v>
      </c>
      <c r="F38" s="20" t="s">
        <v>89</v>
      </c>
      <c r="G38" s="15" t="s">
        <v>90</v>
      </c>
      <c r="H38" s="15" t="s">
        <v>91</v>
      </c>
      <c r="I38" s="16">
        <v>87</v>
      </c>
      <c r="J38" s="16">
        <v>60.9</v>
      </c>
      <c r="K38" s="16">
        <v>90.6</v>
      </c>
      <c r="L38" s="16">
        <v>27.18</v>
      </c>
      <c r="M38" s="16">
        <v>88.08</v>
      </c>
      <c r="N38" s="26" t="s">
        <v>19</v>
      </c>
    </row>
    <row r="39" s="1" customFormat="1" ht="32" customHeight="1" spans="1:14">
      <c r="A39" s="14">
        <v>2</v>
      </c>
      <c r="B39" s="15" t="s">
        <v>92</v>
      </c>
      <c r="C39" s="15" t="s">
        <v>17</v>
      </c>
      <c r="D39" s="15" t="s">
        <v>93</v>
      </c>
      <c r="E39" s="15" t="s">
        <v>88</v>
      </c>
      <c r="F39" s="15" t="s">
        <v>94</v>
      </c>
      <c r="G39" s="15" t="s">
        <v>90</v>
      </c>
      <c r="H39" s="15" t="s">
        <v>95</v>
      </c>
      <c r="I39" s="16">
        <v>83.5</v>
      </c>
      <c r="J39" s="16">
        <v>58.45</v>
      </c>
      <c r="K39" s="16">
        <v>88.8</v>
      </c>
      <c r="L39" s="16">
        <v>26.64</v>
      </c>
      <c r="M39" s="16">
        <v>85.09</v>
      </c>
      <c r="N39" s="26" t="s">
        <v>19</v>
      </c>
    </row>
    <row r="40" s="1" customFormat="1" ht="32" customHeight="1" spans="1:14">
      <c r="A40" s="14">
        <v>3</v>
      </c>
      <c r="B40" s="15" t="s">
        <v>96</v>
      </c>
      <c r="C40" s="15" t="s">
        <v>17</v>
      </c>
      <c r="D40" s="20">
        <v>1994.12</v>
      </c>
      <c r="E40" s="15" t="s">
        <v>88</v>
      </c>
      <c r="F40" s="20" t="s">
        <v>97</v>
      </c>
      <c r="G40" s="15" t="s">
        <v>98</v>
      </c>
      <c r="H40" s="15" t="s">
        <v>99</v>
      </c>
      <c r="I40" s="16">
        <v>81</v>
      </c>
      <c r="J40" s="16">
        <v>56.7</v>
      </c>
      <c r="K40" s="16">
        <v>87.4</v>
      </c>
      <c r="L40" s="16">
        <v>26.22</v>
      </c>
      <c r="M40" s="16">
        <v>82.92</v>
      </c>
      <c r="N40" s="26" t="s">
        <v>19</v>
      </c>
    </row>
    <row r="41" s="1" customFormat="1" ht="32" customHeight="1" spans="1:14">
      <c r="A41" s="21"/>
      <c r="B41" s="22"/>
      <c r="C41" s="22"/>
      <c r="D41" s="23"/>
      <c r="E41" s="22"/>
      <c r="F41" s="23"/>
      <c r="G41" s="22"/>
      <c r="H41" s="22"/>
      <c r="I41" s="34"/>
      <c r="J41" s="34"/>
      <c r="K41" s="34"/>
      <c r="L41" s="34"/>
      <c r="M41" s="34"/>
      <c r="N41" s="35"/>
    </row>
    <row r="42" ht="32" customHeight="1" spans="1:14">
      <c r="A42" s="19" t="s">
        <v>100</v>
      </c>
      <c r="B42" s="19"/>
      <c r="C42" s="19"/>
      <c r="D42" s="19"/>
      <c r="E42" s="19"/>
      <c r="F42" s="19"/>
      <c r="G42" s="19"/>
      <c r="H42" s="19"/>
      <c r="I42" s="33"/>
      <c r="J42" s="33"/>
      <c r="K42" s="33"/>
      <c r="L42" s="33"/>
      <c r="M42" s="33"/>
      <c r="N42" s="19"/>
    </row>
    <row r="43" s="2" customFormat="1" ht="32" customHeight="1" spans="1:14">
      <c r="A43" s="12" t="s">
        <v>2</v>
      </c>
      <c r="B43" s="12" t="s">
        <v>3</v>
      </c>
      <c r="C43" s="13" t="s">
        <v>4</v>
      </c>
      <c r="D43" s="13" t="s">
        <v>5</v>
      </c>
      <c r="E43" s="13" t="s">
        <v>6</v>
      </c>
      <c r="F43" s="13" t="s">
        <v>7</v>
      </c>
      <c r="G43" s="13" t="s">
        <v>8</v>
      </c>
      <c r="H43" s="13" t="s">
        <v>9</v>
      </c>
      <c r="I43" s="29" t="s">
        <v>10</v>
      </c>
      <c r="J43" s="29" t="s">
        <v>11</v>
      </c>
      <c r="K43" s="29" t="s">
        <v>12</v>
      </c>
      <c r="L43" s="29" t="s">
        <v>13</v>
      </c>
      <c r="M43" s="29" t="s">
        <v>14</v>
      </c>
      <c r="N43" s="12" t="s">
        <v>15</v>
      </c>
    </row>
    <row r="44" s="4" customFormat="1" ht="32" customHeight="1" spans="1:14">
      <c r="A44" s="14">
        <v>1</v>
      </c>
      <c r="B44" s="15" t="s">
        <v>101</v>
      </c>
      <c r="C44" s="15" t="s">
        <v>17</v>
      </c>
      <c r="D44" s="16">
        <v>1993.09</v>
      </c>
      <c r="E44" s="24" t="s">
        <v>88</v>
      </c>
      <c r="F44" s="24" t="s">
        <v>102</v>
      </c>
      <c r="G44" s="15" t="s">
        <v>100</v>
      </c>
      <c r="H44" s="15" t="s">
        <v>103</v>
      </c>
      <c r="I44" s="16">
        <v>74</v>
      </c>
      <c r="J44" s="16">
        <v>51.8</v>
      </c>
      <c r="K44" s="16">
        <v>79.2</v>
      </c>
      <c r="L44" s="16">
        <v>23.76</v>
      </c>
      <c r="M44" s="16">
        <v>75.56</v>
      </c>
      <c r="N44" s="26" t="s">
        <v>19</v>
      </c>
    </row>
    <row r="45" ht="32" customHeight="1" spans="1:14">
      <c r="A45" s="14">
        <v>2</v>
      </c>
      <c r="B45" s="15" t="s">
        <v>104</v>
      </c>
      <c r="C45" s="15" t="s">
        <v>17</v>
      </c>
      <c r="D45" s="16">
        <v>1995.12</v>
      </c>
      <c r="E45" s="24" t="s">
        <v>88</v>
      </c>
      <c r="F45" s="24" t="s">
        <v>105</v>
      </c>
      <c r="G45" s="15" t="s">
        <v>100</v>
      </c>
      <c r="H45" s="15" t="s">
        <v>106</v>
      </c>
      <c r="I45" s="16">
        <v>55</v>
      </c>
      <c r="J45" s="16">
        <v>38.5</v>
      </c>
      <c r="K45" s="16">
        <v>80.6</v>
      </c>
      <c r="L45" s="16">
        <v>24.18</v>
      </c>
      <c r="M45" s="16">
        <v>62.68</v>
      </c>
      <c r="N45" s="26" t="s">
        <v>107</v>
      </c>
    </row>
    <row r="46" s="4" customFormat="1" ht="32" customHeight="1" spans="1:14">
      <c r="A46" s="14">
        <v>3</v>
      </c>
      <c r="B46" s="15" t="s">
        <v>108</v>
      </c>
      <c r="C46" s="15" t="s">
        <v>17</v>
      </c>
      <c r="D46" s="16">
        <v>1995.08</v>
      </c>
      <c r="E46" s="24" t="s">
        <v>88</v>
      </c>
      <c r="F46" s="24" t="s">
        <v>105</v>
      </c>
      <c r="G46" s="15" t="s">
        <v>100</v>
      </c>
      <c r="H46" s="15" t="s">
        <v>109</v>
      </c>
      <c r="I46" s="16">
        <v>60</v>
      </c>
      <c r="J46" s="16">
        <v>42</v>
      </c>
      <c r="K46" s="16">
        <v>68.8</v>
      </c>
      <c r="L46" s="16">
        <v>20.64</v>
      </c>
      <c r="M46" s="16">
        <v>62.64</v>
      </c>
      <c r="N46" s="26" t="s">
        <v>19</v>
      </c>
    </row>
    <row r="47" s="4" customFormat="1" ht="32" customHeight="1" spans="1:14">
      <c r="A47" s="14">
        <v>4</v>
      </c>
      <c r="B47" s="15" t="s">
        <v>110</v>
      </c>
      <c r="C47" s="15" t="s">
        <v>17</v>
      </c>
      <c r="D47" s="16">
        <v>1996.01</v>
      </c>
      <c r="E47" s="24" t="s">
        <v>88</v>
      </c>
      <c r="F47" s="24" t="s">
        <v>111</v>
      </c>
      <c r="G47" s="15" t="s">
        <v>100</v>
      </c>
      <c r="H47" s="15" t="s">
        <v>112</v>
      </c>
      <c r="I47" s="16">
        <v>57</v>
      </c>
      <c r="J47" s="16">
        <v>39.9</v>
      </c>
      <c r="K47" s="16">
        <v>71.4</v>
      </c>
      <c r="L47" s="16">
        <v>21.42</v>
      </c>
      <c r="M47" s="16">
        <v>61.32</v>
      </c>
      <c r="N47" s="26" t="s">
        <v>19</v>
      </c>
    </row>
    <row r="48" s="4" customFormat="1" ht="32" customHeight="1" spans="1:14">
      <c r="A48" s="14">
        <v>5</v>
      </c>
      <c r="B48" s="15" t="s">
        <v>113</v>
      </c>
      <c r="C48" s="15" t="s">
        <v>17</v>
      </c>
      <c r="D48" s="16">
        <v>1995.11</v>
      </c>
      <c r="E48" s="24" t="s">
        <v>88</v>
      </c>
      <c r="F48" s="24" t="s">
        <v>105</v>
      </c>
      <c r="G48" s="15" t="s">
        <v>100</v>
      </c>
      <c r="H48" s="15" t="s">
        <v>114</v>
      </c>
      <c r="I48" s="16">
        <v>53</v>
      </c>
      <c r="J48" s="16">
        <v>37.1</v>
      </c>
      <c r="K48" s="16">
        <v>72.2</v>
      </c>
      <c r="L48" s="16">
        <v>21.66</v>
      </c>
      <c r="M48" s="16">
        <v>58.76</v>
      </c>
      <c r="N48" s="26" t="s">
        <v>19</v>
      </c>
    </row>
    <row r="49" ht="32" customHeight="1" spans="1:14">
      <c r="A49" s="14">
        <v>6</v>
      </c>
      <c r="B49" s="15" t="s">
        <v>115</v>
      </c>
      <c r="C49" s="15" t="s">
        <v>17</v>
      </c>
      <c r="D49" s="16">
        <v>1993.06</v>
      </c>
      <c r="E49" s="24" t="s">
        <v>88</v>
      </c>
      <c r="F49" s="24" t="s">
        <v>111</v>
      </c>
      <c r="G49" s="15" t="s">
        <v>100</v>
      </c>
      <c r="H49" s="15" t="s">
        <v>116</v>
      </c>
      <c r="I49" s="16">
        <v>50</v>
      </c>
      <c r="J49" s="16">
        <v>35</v>
      </c>
      <c r="K49" s="16">
        <v>77.8</v>
      </c>
      <c r="L49" s="16">
        <v>23.34</v>
      </c>
      <c r="M49" s="16">
        <v>58.34</v>
      </c>
      <c r="N49" s="26" t="s">
        <v>107</v>
      </c>
    </row>
    <row r="50" s="4" customFormat="1" ht="32" customHeight="1" spans="1:14">
      <c r="A50" s="14">
        <v>7</v>
      </c>
      <c r="B50" s="15" t="s">
        <v>117</v>
      </c>
      <c r="C50" s="15" t="s">
        <v>17</v>
      </c>
      <c r="D50" s="16">
        <v>1995.03</v>
      </c>
      <c r="E50" s="24" t="s">
        <v>88</v>
      </c>
      <c r="F50" s="24" t="s">
        <v>118</v>
      </c>
      <c r="G50" s="15" t="s">
        <v>100</v>
      </c>
      <c r="H50" s="15" t="s">
        <v>119</v>
      </c>
      <c r="I50" s="16">
        <v>50</v>
      </c>
      <c r="J50" s="16">
        <v>35</v>
      </c>
      <c r="K50" s="16">
        <v>75</v>
      </c>
      <c r="L50" s="16">
        <v>22.5</v>
      </c>
      <c r="M50" s="16">
        <v>57.5</v>
      </c>
      <c r="N50" s="26" t="s">
        <v>120</v>
      </c>
    </row>
    <row r="51" s="4" customFormat="1" ht="32" customHeight="1" spans="1:14">
      <c r="A51" s="14">
        <v>8</v>
      </c>
      <c r="B51" s="15" t="s">
        <v>121</v>
      </c>
      <c r="C51" s="15" t="s">
        <v>17</v>
      </c>
      <c r="D51" s="16">
        <v>1996.12</v>
      </c>
      <c r="E51" s="24" t="s">
        <v>88</v>
      </c>
      <c r="F51" s="20" t="s">
        <v>111</v>
      </c>
      <c r="G51" s="15" t="s">
        <v>100</v>
      </c>
      <c r="H51" s="15" t="s">
        <v>122</v>
      </c>
      <c r="I51" s="16">
        <v>49</v>
      </c>
      <c r="J51" s="16">
        <v>34.3</v>
      </c>
      <c r="K51" s="16">
        <v>75</v>
      </c>
      <c r="L51" s="16">
        <v>22.5</v>
      </c>
      <c r="M51" s="16">
        <v>56.8</v>
      </c>
      <c r="N51" s="26" t="s">
        <v>19</v>
      </c>
    </row>
    <row r="52" s="4" customFormat="1" ht="32" customHeight="1" spans="1:14">
      <c r="A52" s="14">
        <v>9</v>
      </c>
      <c r="B52" s="15" t="s">
        <v>123</v>
      </c>
      <c r="C52" s="15" t="s">
        <v>17</v>
      </c>
      <c r="D52" s="16" t="s">
        <v>93</v>
      </c>
      <c r="E52" s="24" t="s">
        <v>88</v>
      </c>
      <c r="F52" s="25" t="s">
        <v>102</v>
      </c>
      <c r="G52" s="15" t="s">
        <v>100</v>
      </c>
      <c r="H52" s="15" t="s">
        <v>124</v>
      </c>
      <c r="I52" s="16">
        <v>54</v>
      </c>
      <c r="J52" s="16">
        <v>37.8</v>
      </c>
      <c r="K52" s="16">
        <v>60</v>
      </c>
      <c r="L52" s="16">
        <v>18</v>
      </c>
      <c r="M52" s="16">
        <v>55.8</v>
      </c>
      <c r="N52" s="26" t="s">
        <v>120</v>
      </c>
    </row>
    <row r="53" s="4" customFormat="1" ht="32" customHeight="1" spans="1:14">
      <c r="A53" s="14">
        <v>10</v>
      </c>
      <c r="B53" s="15" t="s">
        <v>125</v>
      </c>
      <c r="C53" s="15" t="s">
        <v>17</v>
      </c>
      <c r="D53" s="16">
        <v>1996.1</v>
      </c>
      <c r="E53" s="24" t="s">
        <v>88</v>
      </c>
      <c r="F53" s="24" t="s">
        <v>111</v>
      </c>
      <c r="G53" s="15" t="s">
        <v>100</v>
      </c>
      <c r="H53" s="15" t="s">
        <v>126</v>
      </c>
      <c r="I53" s="16">
        <v>45</v>
      </c>
      <c r="J53" s="16">
        <v>31.5</v>
      </c>
      <c r="K53" s="16">
        <v>80</v>
      </c>
      <c r="L53" s="16">
        <v>24</v>
      </c>
      <c r="M53" s="16">
        <v>55.5</v>
      </c>
      <c r="N53" s="26" t="s">
        <v>19</v>
      </c>
    </row>
    <row r="54" s="4" customFormat="1" ht="32" customHeight="1" spans="1:14">
      <c r="A54" s="14">
        <v>11</v>
      </c>
      <c r="B54" s="15" t="s">
        <v>127</v>
      </c>
      <c r="C54" s="15" t="s">
        <v>17</v>
      </c>
      <c r="D54" s="16">
        <v>1996.06</v>
      </c>
      <c r="E54" s="24" t="s">
        <v>88</v>
      </c>
      <c r="F54" s="24" t="s">
        <v>128</v>
      </c>
      <c r="G54" s="15" t="s">
        <v>100</v>
      </c>
      <c r="H54" s="15" t="s">
        <v>129</v>
      </c>
      <c r="I54" s="16">
        <v>49</v>
      </c>
      <c r="J54" s="16">
        <v>34.3</v>
      </c>
      <c r="K54" s="16">
        <v>70.4</v>
      </c>
      <c r="L54" s="16">
        <v>21.12</v>
      </c>
      <c r="M54" s="16">
        <v>55.42</v>
      </c>
      <c r="N54" s="26" t="s">
        <v>120</v>
      </c>
    </row>
    <row r="55" s="4" customFormat="1" ht="32" customHeight="1" spans="1:14">
      <c r="A55" s="14">
        <v>12</v>
      </c>
      <c r="B55" s="15" t="s">
        <v>130</v>
      </c>
      <c r="C55" s="15" t="s">
        <v>17</v>
      </c>
      <c r="D55" s="16">
        <v>1995.09</v>
      </c>
      <c r="E55" s="24" t="s">
        <v>88</v>
      </c>
      <c r="F55" s="24" t="s">
        <v>131</v>
      </c>
      <c r="G55" s="15" t="s">
        <v>100</v>
      </c>
      <c r="H55" s="15" t="s">
        <v>132</v>
      </c>
      <c r="I55" s="16">
        <v>43</v>
      </c>
      <c r="J55" s="16">
        <v>30.1</v>
      </c>
      <c r="K55" s="16">
        <v>74.4</v>
      </c>
      <c r="L55" s="16">
        <v>22.32</v>
      </c>
      <c r="M55" s="16">
        <v>52.42</v>
      </c>
      <c r="N55" s="26" t="s">
        <v>19</v>
      </c>
    </row>
    <row r="56" ht="32" customHeight="1" spans="1:14">
      <c r="A56" s="14">
        <v>13</v>
      </c>
      <c r="B56" s="15" t="s">
        <v>133</v>
      </c>
      <c r="C56" s="15" t="s">
        <v>17</v>
      </c>
      <c r="D56" s="16">
        <v>1993.03</v>
      </c>
      <c r="E56" s="24" t="s">
        <v>88</v>
      </c>
      <c r="F56" s="24" t="s">
        <v>111</v>
      </c>
      <c r="G56" s="15" t="s">
        <v>100</v>
      </c>
      <c r="H56" s="15" t="s">
        <v>134</v>
      </c>
      <c r="I56" s="16">
        <v>41</v>
      </c>
      <c r="J56" s="16">
        <v>28.7</v>
      </c>
      <c r="K56" s="16">
        <v>76.6</v>
      </c>
      <c r="L56" s="16">
        <v>22.98</v>
      </c>
      <c r="M56" s="16">
        <v>51.68</v>
      </c>
      <c r="N56" s="26" t="s">
        <v>135</v>
      </c>
    </row>
    <row r="57" ht="32" customHeight="1" spans="1:14">
      <c r="A57" s="14">
        <v>14</v>
      </c>
      <c r="B57" s="15" t="s">
        <v>136</v>
      </c>
      <c r="C57" s="15" t="s">
        <v>17</v>
      </c>
      <c r="D57" s="16">
        <v>1993.12</v>
      </c>
      <c r="E57" s="24" t="s">
        <v>88</v>
      </c>
      <c r="F57" s="24" t="s">
        <v>137</v>
      </c>
      <c r="G57" s="15" t="s">
        <v>100</v>
      </c>
      <c r="H57" s="15" t="s">
        <v>138</v>
      </c>
      <c r="I57" s="16">
        <v>44</v>
      </c>
      <c r="J57" s="16">
        <v>30.8</v>
      </c>
      <c r="K57" s="16">
        <v>66.2</v>
      </c>
      <c r="L57" s="16">
        <v>19.86</v>
      </c>
      <c r="M57" s="16">
        <v>50.66</v>
      </c>
      <c r="N57" s="26" t="s">
        <v>135</v>
      </c>
    </row>
    <row r="58" ht="30" customHeight="1" spans="1:14">
      <c r="A58" s="19" t="s">
        <v>139</v>
      </c>
      <c r="B58" s="19"/>
      <c r="C58" s="19"/>
      <c r="D58" s="19"/>
      <c r="E58" s="19"/>
      <c r="F58" s="19"/>
      <c r="G58" s="19"/>
      <c r="H58" s="19"/>
      <c r="I58" s="33"/>
      <c r="J58" s="33"/>
      <c r="K58" s="33"/>
      <c r="L58" s="33"/>
      <c r="M58" s="33"/>
      <c r="N58" s="19"/>
    </row>
    <row r="59" s="2" customFormat="1" ht="30" customHeight="1" spans="1:14">
      <c r="A59" s="12" t="s">
        <v>2</v>
      </c>
      <c r="B59" s="12" t="s">
        <v>3</v>
      </c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29" t="s">
        <v>10</v>
      </c>
      <c r="J59" s="29" t="s">
        <v>11</v>
      </c>
      <c r="K59" s="29" t="s">
        <v>12</v>
      </c>
      <c r="L59" s="29" t="s">
        <v>13</v>
      </c>
      <c r="M59" s="29" t="s">
        <v>14</v>
      </c>
      <c r="N59" s="12" t="s">
        <v>15</v>
      </c>
    </row>
    <row r="60" s="4" customFormat="1" ht="30" customHeight="1" spans="1:14">
      <c r="A60" s="14">
        <v>1</v>
      </c>
      <c r="B60" s="15" t="s">
        <v>140</v>
      </c>
      <c r="C60" s="24" t="str">
        <f>VLOOKUP(B60:B93,[1]临床医学!$B$3:$C$78,2,0)</f>
        <v>男</v>
      </c>
      <c r="D60" s="16">
        <v>1995.05</v>
      </c>
      <c r="E60" s="26" t="s">
        <v>88</v>
      </c>
      <c r="F60" s="24" t="str">
        <f>VLOOKUP(B60:B93,[1]临床医学!$B$3:$J$78,9,0)</f>
        <v>青海大学医学院</v>
      </c>
      <c r="G60" s="15" t="s">
        <v>139</v>
      </c>
      <c r="H60" s="15" t="s">
        <v>141</v>
      </c>
      <c r="I60" s="16">
        <v>65</v>
      </c>
      <c r="J60" s="16">
        <v>45.5</v>
      </c>
      <c r="K60" s="16">
        <v>86.6</v>
      </c>
      <c r="L60" s="16">
        <v>25.98</v>
      </c>
      <c r="M60" s="16">
        <v>71.48</v>
      </c>
      <c r="N60" s="26" t="s">
        <v>19</v>
      </c>
    </row>
    <row r="61" s="4" customFormat="1" ht="30" customHeight="1" spans="1:14">
      <c r="A61" s="14">
        <v>2</v>
      </c>
      <c r="B61" s="15" t="s">
        <v>142</v>
      </c>
      <c r="C61" s="24" t="str">
        <f>VLOOKUP(B61:B94,[1]临床医学!$B$3:$C$78,2,0)</f>
        <v>女</v>
      </c>
      <c r="D61" s="16">
        <v>1995.12</v>
      </c>
      <c r="E61" s="26" t="s">
        <v>88</v>
      </c>
      <c r="F61" s="24" t="str">
        <f>VLOOKUP(B61:B94,[1]临床医学!$B$3:$J$78,9,0)</f>
        <v>青海大学</v>
      </c>
      <c r="G61" s="15" t="s">
        <v>139</v>
      </c>
      <c r="H61" s="15" t="s">
        <v>143</v>
      </c>
      <c r="I61" s="16">
        <v>64</v>
      </c>
      <c r="J61" s="16">
        <v>44.8</v>
      </c>
      <c r="K61" s="16">
        <v>88.6</v>
      </c>
      <c r="L61" s="16">
        <v>26.58</v>
      </c>
      <c r="M61" s="16">
        <v>71.38</v>
      </c>
      <c r="N61" s="26" t="s">
        <v>120</v>
      </c>
    </row>
    <row r="62" s="4" customFormat="1" ht="30" customHeight="1" spans="1:14">
      <c r="A62" s="14">
        <v>3</v>
      </c>
      <c r="B62" s="15" t="s">
        <v>144</v>
      </c>
      <c r="C62" s="24" t="str">
        <f>VLOOKUP(B62:B95,[1]临床医学!$B$3:$C$78,2,0)</f>
        <v>女</v>
      </c>
      <c r="D62" s="16">
        <v>1994.05</v>
      </c>
      <c r="E62" s="26" t="s">
        <v>88</v>
      </c>
      <c r="F62" s="24" t="str">
        <f>VLOOKUP(B62:B95,[1]临床医学!$B$3:$J$78,9,0)</f>
        <v>青海大学</v>
      </c>
      <c r="G62" s="15" t="s">
        <v>139</v>
      </c>
      <c r="H62" s="15" t="s">
        <v>145</v>
      </c>
      <c r="I62" s="16">
        <v>63</v>
      </c>
      <c r="J62" s="16">
        <v>44.1</v>
      </c>
      <c r="K62" s="16">
        <v>81.6</v>
      </c>
      <c r="L62" s="16">
        <v>24.48</v>
      </c>
      <c r="M62" s="16">
        <v>68.58</v>
      </c>
      <c r="N62" s="26" t="s">
        <v>19</v>
      </c>
    </row>
    <row r="63" s="4" customFormat="1" ht="30" customHeight="1" spans="1:14">
      <c r="A63" s="14">
        <v>4</v>
      </c>
      <c r="B63" s="15" t="s">
        <v>146</v>
      </c>
      <c r="C63" s="24" t="str">
        <f>VLOOKUP(B63:B96,[1]临床医学!$B$3:$C$78,2,0)</f>
        <v>女</v>
      </c>
      <c r="D63" s="16">
        <v>1995.1</v>
      </c>
      <c r="E63" s="26" t="s">
        <v>88</v>
      </c>
      <c r="F63" s="24" t="str">
        <f>VLOOKUP(B63:B96,[1]临床医学!$B$3:$J$78,9,0)</f>
        <v>天津医科大学临床医学院</v>
      </c>
      <c r="G63" s="15" t="s">
        <v>139</v>
      </c>
      <c r="H63" s="15" t="s">
        <v>147</v>
      </c>
      <c r="I63" s="16">
        <v>60</v>
      </c>
      <c r="J63" s="16">
        <v>42</v>
      </c>
      <c r="K63" s="16">
        <v>87.6</v>
      </c>
      <c r="L63" s="16">
        <v>26.28</v>
      </c>
      <c r="M63" s="16">
        <v>68.28</v>
      </c>
      <c r="N63" s="26" t="s">
        <v>120</v>
      </c>
    </row>
    <row r="64" s="4" customFormat="1" ht="30" customHeight="1" spans="1:14">
      <c r="A64" s="14">
        <v>5</v>
      </c>
      <c r="B64" s="15" t="s">
        <v>148</v>
      </c>
      <c r="C64" s="24" t="str">
        <f>VLOOKUP(B64:B97,[1]临床医学!$B$3:$C$78,2,0)</f>
        <v>男</v>
      </c>
      <c r="D64" s="16" t="s">
        <v>149</v>
      </c>
      <c r="E64" s="26" t="s">
        <v>88</v>
      </c>
      <c r="F64" s="24" t="str">
        <f>VLOOKUP(B64:B97,[1]临床医学!$B$3:$J$78,9,0)</f>
        <v>青海大学医学院</v>
      </c>
      <c r="G64" s="15" t="s">
        <v>139</v>
      </c>
      <c r="H64" s="15" t="s">
        <v>150</v>
      </c>
      <c r="I64" s="16">
        <v>59</v>
      </c>
      <c r="J64" s="16">
        <v>41.3</v>
      </c>
      <c r="K64" s="16">
        <v>89.4</v>
      </c>
      <c r="L64" s="16">
        <v>26.82</v>
      </c>
      <c r="M64" s="16">
        <v>68.12</v>
      </c>
      <c r="N64" s="26" t="s">
        <v>107</v>
      </c>
    </row>
    <row r="65" s="4" customFormat="1" ht="30" customHeight="1" spans="1:14">
      <c r="A65" s="14">
        <v>6</v>
      </c>
      <c r="B65" s="15" t="s">
        <v>151</v>
      </c>
      <c r="C65" s="24" t="str">
        <f>VLOOKUP(B65:B98,[1]临床医学!$B$3:$C$78,2,0)</f>
        <v>女</v>
      </c>
      <c r="D65" s="16">
        <v>1992.03</v>
      </c>
      <c r="E65" s="26" t="s">
        <v>88</v>
      </c>
      <c r="F65" s="24" t="str">
        <f>VLOOKUP(B65:B98,[1]临床医学!$B$3:$J$78,9,0)</f>
        <v>长沙医学院</v>
      </c>
      <c r="G65" s="15" t="s">
        <v>139</v>
      </c>
      <c r="H65" s="15" t="s">
        <v>152</v>
      </c>
      <c r="I65" s="16">
        <v>60</v>
      </c>
      <c r="J65" s="16">
        <v>42</v>
      </c>
      <c r="K65" s="16">
        <v>82</v>
      </c>
      <c r="L65" s="16">
        <v>24.6</v>
      </c>
      <c r="M65" s="16">
        <v>66.6</v>
      </c>
      <c r="N65" s="26" t="s">
        <v>19</v>
      </c>
    </row>
    <row r="66" s="4" customFormat="1" ht="30" customHeight="1" spans="1:14">
      <c r="A66" s="14">
        <v>7</v>
      </c>
      <c r="B66" s="15" t="s">
        <v>153</v>
      </c>
      <c r="C66" s="24" t="str">
        <f>VLOOKUP(B66:B99,[1]临床医学!$B$3:$C$78,2,0)</f>
        <v>女</v>
      </c>
      <c r="D66" s="16">
        <v>1995.03</v>
      </c>
      <c r="E66" s="26" t="s">
        <v>88</v>
      </c>
      <c r="F66" s="24" t="str">
        <f>VLOOKUP(B66:B99,[1]临床医学!$B$3:$J$78,9,0)</f>
        <v>湖北医药学院</v>
      </c>
      <c r="G66" s="15" t="s">
        <v>139</v>
      </c>
      <c r="H66" s="15" t="s">
        <v>154</v>
      </c>
      <c r="I66" s="16">
        <v>57</v>
      </c>
      <c r="J66" s="16">
        <v>39.9</v>
      </c>
      <c r="K66" s="16">
        <v>85.8</v>
      </c>
      <c r="L66" s="16">
        <v>25.74</v>
      </c>
      <c r="M66" s="16">
        <v>65.64</v>
      </c>
      <c r="N66" s="26" t="s">
        <v>120</v>
      </c>
    </row>
    <row r="67" s="4" customFormat="1" ht="30" customHeight="1" spans="1:14">
      <c r="A67" s="14">
        <v>8</v>
      </c>
      <c r="B67" s="15" t="s">
        <v>155</v>
      </c>
      <c r="C67" s="24" t="str">
        <f>VLOOKUP(B67:B100,[1]临床医学!$B$3:$C$78,2,0)</f>
        <v>男</v>
      </c>
      <c r="D67" s="16">
        <v>1994.11</v>
      </c>
      <c r="E67" s="26" t="s">
        <v>88</v>
      </c>
      <c r="F67" s="24" t="str">
        <f>VLOOKUP(B67:B100,[1]临床医学!$B$3:$J$78,9,0)</f>
        <v>天津医科大学临床医学院</v>
      </c>
      <c r="G67" s="15" t="s">
        <v>139</v>
      </c>
      <c r="H67" s="15" t="s">
        <v>156</v>
      </c>
      <c r="I67" s="16">
        <v>56</v>
      </c>
      <c r="J67" s="16">
        <v>39.2</v>
      </c>
      <c r="K67" s="16">
        <v>87.4</v>
      </c>
      <c r="L67" s="16">
        <v>26.22</v>
      </c>
      <c r="M67" s="16">
        <v>65.42</v>
      </c>
      <c r="N67" s="26" t="s">
        <v>19</v>
      </c>
    </row>
    <row r="68" s="4" customFormat="1" ht="30" customHeight="1" spans="1:14">
      <c r="A68" s="14">
        <v>9</v>
      </c>
      <c r="B68" s="15" t="s">
        <v>157</v>
      </c>
      <c r="C68" s="24" t="str">
        <f>VLOOKUP(B68:B101,[1]临床医学!$B$3:$C$78,2,0)</f>
        <v>男</v>
      </c>
      <c r="D68" s="16">
        <v>1994.01</v>
      </c>
      <c r="E68" s="26" t="s">
        <v>88</v>
      </c>
      <c r="F68" s="24" t="str">
        <f>VLOOKUP(B68:B101,[1]临床医学!$B$3:$J$78,9,0)</f>
        <v>佳木斯大学</v>
      </c>
      <c r="G68" s="15" t="s">
        <v>139</v>
      </c>
      <c r="H68" s="15" t="s">
        <v>158</v>
      </c>
      <c r="I68" s="16">
        <v>60</v>
      </c>
      <c r="J68" s="16">
        <v>42</v>
      </c>
      <c r="K68" s="16">
        <v>77.2</v>
      </c>
      <c r="L68" s="16">
        <v>23.16</v>
      </c>
      <c r="M68" s="16">
        <v>65.16</v>
      </c>
      <c r="N68" s="26" t="s">
        <v>19</v>
      </c>
    </row>
    <row r="69" s="4" customFormat="1" ht="30" customHeight="1" spans="1:14">
      <c r="A69" s="14">
        <v>10</v>
      </c>
      <c r="B69" s="15" t="s">
        <v>159</v>
      </c>
      <c r="C69" s="24" t="str">
        <f>VLOOKUP(B69:B102,[1]临床医学!$B$3:$C$78,2,0)</f>
        <v>女</v>
      </c>
      <c r="D69" s="16">
        <v>1991.05</v>
      </c>
      <c r="E69" s="26" t="s">
        <v>88</v>
      </c>
      <c r="F69" s="24" t="str">
        <f>VLOOKUP(B69:B102,[1]临床医学!$B$3:$J$78,9,0)</f>
        <v>海南医学院</v>
      </c>
      <c r="G69" s="15" t="s">
        <v>139</v>
      </c>
      <c r="H69" s="15" t="s">
        <v>160</v>
      </c>
      <c r="I69" s="16">
        <v>61</v>
      </c>
      <c r="J69" s="16">
        <v>42.7</v>
      </c>
      <c r="K69" s="16">
        <v>72.8</v>
      </c>
      <c r="L69" s="16">
        <v>21.84</v>
      </c>
      <c r="M69" s="16">
        <v>64.54</v>
      </c>
      <c r="N69" s="26" t="s">
        <v>19</v>
      </c>
    </row>
    <row r="70" s="4" customFormat="1" ht="30" customHeight="1" spans="1:14">
      <c r="A70" s="14">
        <v>11</v>
      </c>
      <c r="B70" s="15" t="s">
        <v>161</v>
      </c>
      <c r="C70" s="24" t="str">
        <f>VLOOKUP(B70:B103,[1]临床医学!$B$3:$C$78,2,0)</f>
        <v>女</v>
      </c>
      <c r="D70" s="16">
        <v>1992.08</v>
      </c>
      <c r="E70" s="26" t="s">
        <v>88</v>
      </c>
      <c r="F70" s="24" t="str">
        <f>VLOOKUP(B70:B103,[1]临床医学!$B$3:$J$78,9,0)</f>
        <v>山西医科大学汾阳学院</v>
      </c>
      <c r="G70" s="15" t="s">
        <v>139</v>
      </c>
      <c r="H70" s="15" t="s">
        <v>162</v>
      </c>
      <c r="I70" s="16">
        <v>53</v>
      </c>
      <c r="J70" s="16">
        <v>37.1</v>
      </c>
      <c r="K70" s="16">
        <v>85.8</v>
      </c>
      <c r="L70" s="16">
        <v>25.74</v>
      </c>
      <c r="M70" s="16">
        <v>62.84</v>
      </c>
      <c r="N70" s="26" t="s">
        <v>19</v>
      </c>
    </row>
    <row r="71" s="4" customFormat="1" ht="30" customHeight="1" spans="1:14">
      <c r="A71" s="14">
        <v>12</v>
      </c>
      <c r="B71" s="15" t="s">
        <v>163</v>
      </c>
      <c r="C71" s="24" t="str">
        <f>VLOOKUP(B71:B104,[1]临床医学!$B$3:$C$78,2,0)</f>
        <v>女</v>
      </c>
      <c r="D71" s="16">
        <v>1997.07</v>
      </c>
      <c r="E71" s="26" t="s">
        <v>88</v>
      </c>
      <c r="F71" s="24" t="str">
        <f>VLOOKUP(B71:B104,[1]临床医学!$B$3:$J$78,9,0)</f>
        <v>西北民族大学</v>
      </c>
      <c r="G71" s="15" t="s">
        <v>139</v>
      </c>
      <c r="H71" s="15" t="s">
        <v>164</v>
      </c>
      <c r="I71" s="16">
        <v>51</v>
      </c>
      <c r="J71" s="16">
        <v>35.7</v>
      </c>
      <c r="K71" s="16">
        <v>87.8</v>
      </c>
      <c r="L71" s="16">
        <v>26.34</v>
      </c>
      <c r="M71" s="16">
        <v>62.04</v>
      </c>
      <c r="N71" s="26" t="s">
        <v>19</v>
      </c>
    </row>
    <row r="72" s="4" customFormat="1" ht="30" customHeight="1" spans="1:14">
      <c r="A72" s="14">
        <v>13</v>
      </c>
      <c r="B72" s="15" t="s">
        <v>165</v>
      </c>
      <c r="C72" s="24" t="str">
        <f>VLOOKUP(B72:B105,[1]临床医学!$B$3:$C$78,2,0)</f>
        <v>女</v>
      </c>
      <c r="D72" s="16">
        <v>1993.03</v>
      </c>
      <c r="E72" s="26" t="s">
        <v>88</v>
      </c>
      <c r="F72" s="24" t="str">
        <f>VLOOKUP(B72:B105,[1]临床医学!$B$3:$J$78,9,0)</f>
        <v>甘肃中医药大学</v>
      </c>
      <c r="G72" s="15" t="s">
        <v>139</v>
      </c>
      <c r="H72" s="15" t="s">
        <v>166</v>
      </c>
      <c r="I72" s="16">
        <v>53</v>
      </c>
      <c r="J72" s="16">
        <v>37.1</v>
      </c>
      <c r="K72" s="16">
        <v>82.4</v>
      </c>
      <c r="L72" s="16">
        <v>24.72</v>
      </c>
      <c r="M72" s="16">
        <v>61.82</v>
      </c>
      <c r="N72" s="26" t="s">
        <v>19</v>
      </c>
    </row>
    <row r="73" ht="30" customHeight="1" spans="1:14">
      <c r="A73" s="14">
        <v>14</v>
      </c>
      <c r="B73" s="15" t="s">
        <v>167</v>
      </c>
      <c r="C73" s="24" t="str">
        <f>VLOOKUP(B73:B106,[1]临床医学!$B$3:$C$78,2,0)</f>
        <v>女</v>
      </c>
      <c r="D73" s="16">
        <v>1995.02</v>
      </c>
      <c r="E73" s="26" t="s">
        <v>88</v>
      </c>
      <c r="F73" s="24" t="str">
        <f>VLOOKUP(B73:B106,[1]临床医学!$B$3:$J$78,9,0)</f>
        <v>滨州医学院</v>
      </c>
      <c r="G73" s="15" t="s">
        <v>139</v>
      </c>
      <c r="H73" s="15" t="s">
        <v>168</v>
      </c>
      <c r="I73" s="16">
        <v>58</v>
      </c>
      <c r="J73" s="16">
        <v>40.6</v>
      </c>
      <c r="K73" s="16">
        <v>68</v>
      </c>
      <c r="L73" s="16">
        <v>20.4</v>
      </c>
      <c r="M73" s="16">
        <v>61</v>
      </c>
      <c r="N73" s="26" t="s">
        <v>107</v>
      </c>
    </row>
    <row r="74" s="4" customFormat="1" ht="30" customHeight="1" spans="1:14">
      <c r="A74" s="14">
        <v>15</v>
      </c>
      <c r="B74" s="15" t="s">
        <v>169</v>
      </c>
      <c r="C74" s="24" t="str">
        <f>VLOOKUP(B74:B107,[1]临床医学!$B$3:$C$78,2,0)</f>
        <v>女</v>
      </c>
      <c r="D74" s="16">
        <v>1994.05</v>
      </c>
      <c r="E74" s="26" t="s">
        <v>88</v>
      </c>
      <c r="F74" s="24" t="str">
        <f>VLOOKUP(B74:B107,[1]临床医学!$B$3:$J$78,9,0)</f>
        <v>天津医科大学临床医学院</v>
      </c>
      <c r="G74" s="15" t="s">
        <v>139</v>
      </c>
      <c r="H74" s="15" t="s">
        <v>170</v>
      </c>
      <c r="I74" s="16">
        <v>51</v>
      </c>
      <c r="J74" s="16">
        <v>35.7</v>
      </c>
      <c r="K74" s="16">
        <v>84.2</v>
      </c>
      <c r="L74" s="16">
        <v>25.26</v>
      </c>
      <c r="M74" s="16">
        <v>60.96</v>
      </c>
      <c r="N74" s="26" t="s">
        <v>107</v>
      </c>
    </row>
    <row r="75" s="4" customFormat="1" ht="30" customHeight="1" spans="1:14">
      <c r="A75" s="14">
        <v>16</v>
      </c>
      <c r="B75" s="15" t="s">
        <v>171</v>
      </c>
      <c r="C75" s="24" t="str">
        <f>VLOOKUP(B75:B108,[1]临床医学!$B$3:$C$78,2,0)</f>
        <v>女</v>
      </c>
      <c r="D75" s="16">
        <v>1995.03</v>
      </c>
      <c r="E75" s="26" t="s">
        <v>88</v>
      </c>
      <c r="F75" s="24" t="str">
        <f>VLOOKUP(B75:B108,[1]临床医学!$B$3:$J$78,9,0)</f>
        <v>西北民族大学</v>
      </c>
      <c r="G75" s="15" t="s">
        <v>139</v>
      </c>
      <c r="H75" s="15" t="s">
        <v>172</v>
      </c>
      <c r="I75" s="16">
        <v>60</v>
      </c>
      <c r="J75" s="16">
        <v>42</v>
      </c>
      <c r="K75" s="16">
        <v>63.2</v>
      </c>
      <c r="L75" s="16">
        <v>18.96</v>
      </c>
      <c r="M75" s="16">
        <v>60.96</v>
      </c>
      <c r="N75" s="26" t="s">
        <v>120</v>
      </c>
    </row>
    <row r="76" ht="30" customHeight="1" spans="1:14">
      <c r="A76" s="14">
        <v>17</v>
      </c>
      <c r="B76" s="15" t="s">
        <v>173</v>
      </c>
      <c r="C76" s="24" t="str">
        <f>VLOOKUP(B76:B109,[1]临床医学!$B$3:$C$78,2,0)</f>
        <v>女</v>
      </c>
      <c r="D76" s="16">
        <v>1995.04</v>
      </c>
      <c r="E76" s="26" t="s">
        <v>88</v>
      </c>
      <c r="F76" s="24" t="str">
        <f>VLOOKUP(B76:B109,[1]临床医学!$B$3:$J$78,9,0)</f>
        <v>大连大学</v>
      </c>
      <c r="G76" s="15" t="s">
        <v>139</v>
      </c>
      <c r="H76" s="15" t="s">
        <v>174</v>
      </c>
      <c r="I76" s="16">
        <v>52</v>
      </c>
      <c r="J76" s="16">
        <v>36.4</v>
      </c>
      <c r="K76" s="16">
        <v>81.4</v>
      </c>
      <c r="L76" s="16">
        <v>24.42</v>
      </c>
      <c r="M76" s="16">
        <v>60.82</v>
      </c>
      <c r="N76" s="26" t="s">
        <v>107</v>
      </c>
    </row>
    <row r="77" s="4" customFormat="1" ht="30" customHeight="1" spans="1:14">
      <c r="A77" s="14">
        <v>18</v>
      </c>
      <c r="B77" s="15" t="s">
        <v>175</v>
      </c>
      <c r="C77" s="24" t="str">
        <f>VLOOKUP(B77:B110,[1]临床医学!$B$3:$C$78,2,0)</f>
        <v>男</v>
      </c>
      <c r="D77" s="16">
        <v>1995.09</v>
      </c>
      <c r="E77" s="26" t="s">
        <v>88</v>
      </c>
      <c r="F77" s="24" t="str">
        <f>VLOOKUP(B77:B110,[1]临床医学!$B$3:$J$78,9,0)</f>
        <v>牡丹江医学院</v>
      </c>
      <c r="G77" s="15" t="s">
        <v>139</v>
      </c>
      <c r="H77" s="15" t="s">
        <v>176</v>
      </c>
      <c r="I77" s="16">
        <v>57</v>
      </c>
      <c r="J77" s="16">
        <v>39.9</v>
      </c>
      <c r="K77" s="16">
        <v>68.2</v>
      </c>
      <c r="L77" s="16">
        <v>20.46</v>
      </c>
      <c r="M77" s="16">
        <v>60.36</v>
      </c>
      <c r="N77" s="26" t="s">
        <v>120</v>
      </c>
    </row>
    <row r="78" s="4" customFormat="1" ht="30" customHeight="1" spans="1:14">
      <c r="A78" s="14">
        <v>19</v>
      </c>
      <c r="B78" s="15" t="s">
        <v>177</v>
      </c>
      <c r="C78" s="24" t="str">
        <f>VLOOKUP(B78:B111,[1]临床医学!$B$3:$C$78,2,0)</f>
        <v>女</v>
      </c>
      <c r="D78" s="16">
        <v>1991.01</v>
      </c>
      <c r="E78" s="26" t="s">
        <v>88</v>
      </c>
      <c r="F78" s="24" t="str">
        <f>VLOOKUP(B78:B111,[1]临床医学!$B$3:$J$78,9,0)</f>
        <v>齐鲁医学院</v>
      </c>
      <c r="G78" s="15" t="s">
        <v>139</v>
      </c>
      <c r="H78" s="15" t="s">
        <v>178</v>
      </c>
      <c r="I78" s="16">
        <v>47</v>
      </c>
      <c r="J78" s="16">
        <v>32.9</v>
      </c>
      <c r="K78" s="16">
        <v>90</v>
      </c>
      <c r="L78" s="16">
        <v>27</v>
      </c>
      <c r="M78" s="16">
        <v>59.9</v>
      </c>
      <c r="N78" s="26" t="s">
        <v>19</v>
      </c>
    </row>
    <row r="79" s="4" customFormat="1" ht="30" customHeight="1" spans="1:14">
      <c r="A79" s="14">
        <v>20</v>
      </c>
      <c r="B79" s="15" t="s">
        <v>179</v>
      </c>
      <c r="C79" s="24" t="str">
        <f>VLOOKUP(B79:B112,[1]临床医学!$B$3:$C$78,2,0)</f>
        <v>女</v>
      </c>
      <c r="D79" s="16">
        <v>1995.01</v>
      </c>
      <c r="E79" s="26" t="s">
        <v>88</v>
      </c>
      <c r="F79" s="24" t="str">
        <f>VLOOKUP(B79:B112,[1]临床医学!$B$3:$J$78,9,0)</f>
        <v>天津医科大学临床医学院</v>
      </c>
      <c r="G79" s="15" t="s">
        <v>139</v>
      </c>
      <c r="H79" s="15" t="s">
        <v>180</v>
      </c>
      <c r="I79" s="16">
        <v>48</v>
      </c>
      <c r="J79" s="16">
        <v>33.6</v>
      </c>
      <c r="K79" s="16">
        <v>86.6</v>
      </c>
      <c r="L79" s="16">
        <v>25.98</v>
      </c>
      <c r="M79" s="16">
        <v>59.58</v>
      </c>
      <c r="N79" s="26" t="s">
        <v>19</v>
      </c>
    </row>
    <row r="80" s="4" customFormat="1" ht="30" customHeight="1" spans="1:14">
      <c r="A80" s="14">
        <v>21</v>
      </c>
      <c r="B80" s="15" t="s">
        <v>181</v>
      </c>
      <c r="C80" s="24" t="str">
        <f>VLOOKUP(B80:B113,[1]临床医学!$B$3:$C$78,2,0)</f>
        <v>女</v>
      </c>
      <c r="D80" s="16">
        <v>1995.11</v>
      </c>
      <c r="E80" s="26" t="s">
        <v>88</v>
      </c>
      <c r="F80" s="24" t="str">
        <f>VLOOKUP(B80:B113,[1]临床医学!$B$3:$J$78,9,0)</f>
        <v>天津医科大学临床医学院</v>
      </c>
      <c r="G80" s="15" t="s">
        <v>139</v>
      </c>
      <c r="H80" s="15" t="s">
        <v>182</v>
      </c>
      <c r="I80" s="16">
        <v>50</v>
      </c>
      <c r="J80" s="16">
        <v>35</v>
      </c>
      <c r="K80" s="16">
        <v>81.6</v>
      </c>
      <c r="L80" s="16">
        <v>24.48</v>
      </c>
      <c r="M80" s="16">
        <v>59.48</v>
      </c>
      <c r="N80" s="26" t="s">
        <v>19</v>
      </c>
    </row>
    <row r="81" ht="30" customHeight="1" spans="1:14">
      <c r="A81" s="14">
        <v>22</v>
      </c>
      <c r="B81" s="15" t="s">
        <v>183</v>
      </c>
      <c r="C81" s="24" t="str">
        <f>VLOOKUP(B81:B114,[1]临床医学!$B$3:$C$78,2,0)</f>
        <v>男</v>
      </c>
      <c r="D81" s="16">
        <v>1996.01</v>
      </c>
      <c r="E81" s="26" t="s">
        <v>88</v>
      </c>
      <c r="F81" s="24" t="str">
        <f>VLOOKUP(B81:B114,[1]临床医学!$B$3:$J$78,9,0)</f>
        <v>青海大学</v>
      </c>
      <c r="G81" s="15" t="s">
        <v>139</v>
      </c>
      <c r="H81" s="15" t="s">
        <v>184</v>
      </c>
      <c r="I81" s="16">
        <v>47</v>
      </c>
      <c r="J81" s="16">
        <v>32.9</v>
      </c>
      <c r="K81" s="16">
        <v>88.2</v>
      </c>
      <c r="L81" s="16">
        <v>26.46</v>
      </c>
      <c r="M81" s="16">
        <v>59.36</v>
      </c>
      <c r="N81" s="26" t="s">
        <v>107</v>
      </c>
    </row>
    <row r="82" s="4" customFormat="1" ht="30" customHeight="1" spans="1:14">
      <c r="A82" s="14">
        <v>23</v>
      </c>
      <c r="B82" s="15" t="s">
        <v>185</v>
      </c>
      <c r="C82" s="24" t="str">
        <f>VLOOKUP(B82:B115,[1]临床医学!$B$3:$C$78,2,0)</f>
        <v>女</v>
      </c>
      <c r="D82" s="16">
        <v>1997.02</v>
      </c>
      <c r="E82" s="26" t="s">
        <v>88</v>
      </c>
      <c r="F82" s="24" t="str">
        <f>VLOOKUP(B82:B115,[1]临床医学!$B$3:$J$78,9,0)</f>
        <v>齐鲁医药学院</v>
      </c>
      <c r="G82" s="15" t="s">
        <v>139</v>
      </c>
      <c r="H82" s="15" t="s">
        <v>186</v>
      </c>
      <c r="I82" s="16">
        <v>51</v>
      </c>
      <c r="J82" s="16">
        <v>35.7</v>
      </c>
      <c r="K82" s="16">
        <v>77.6</v>
      </c>
      <c r="L82" s="16">
        <v>23.28</v>
      </c>
      <c r="M82" s="16">
        <v>58.98</v>
      </c>
      <c r="N82" s="26" t="s">
        <v>19</v>
      </c>
    </row>
    <row r="83" s="4" customFormat="1" ht="30" customHeight="1" spans="1:14">
      <c r="A83" s="14">
        <v>24</v>
      </c>
      <c r="B83" s="15" t="s">
        <v>187</v>
      </c>
      <c r="C83" s="24" t="str">
        <f>VLOOKUP(B83:B116,[1]临床医学!$B$3:$C$78,2,0)</f>
        <v>男</v>
      </c>
      <c r="D83" s="16">
        <v>1991.11</v>
      </c>
      <c r="E83" s="26" t="s">
        <v>88</v>
      </c>
      <c r="F83" s="24" t="str">
        <f>VLOOKUP(B83:B116,[1]临床医学!$B$3:$J$78,9,0)</f>
        <v>吉林医药学院</v>
      </c>
      <c r="G83" s="15" t="s">
        <v>139</v>
      </c>
      <c r="H83" s="15" t="s">
        <v>188</v>
      </c>
      <c r="I83" s="16">
        <v>53</v>
      </c>
      <c r="J83" s="16">
        <v>37.1</v>
      </c>
      <c r="K83" s="16">
        <v>72.6</v>
      </c>
      <c r="L83" s="16">
        <v>21.78</v>
      </c>
      <c r="M83" s="16">
        <v>58.88</v>
      </c>
      <c r="N83" s="26" t="s">
        <v>19</v>
      </c>
    </row>
    <row r="84" s="4" customFormat="1" ht="30" customHeight="1" spans="1:14">
      <c r="A84" s="14">
        <v>25</v>
      </c>
      <c r="B84" s="15" t="s">
        <v>189</v>
      </c>
      <c r="C84" s="24" t="str">
        <f>VLOOKUP(B84:B117,[1]临床医学!$B$3:$C$78,2,0)</f>
        <v>女</v>
      </c>
      <c r="D84" s="16">
        <v>1996.07</v>
      </c>
      <c r="E84" s="26" t="s">
        <v>88</v>
      </c>
      <c r="F84" s="24" t="str">
        <f>VLOOKUP(B84:B117,[1]临床医学!$B$3:$J$78,9,0)</f>
        <v>天津医科大学</v>
      </c>
      <c r="G84" s="15" t="s">
        <v>139</v>
      </c>
      <c r="H84" s="15" t="s">
        <v>190</v>
      </c>
      <c r="I84" s="16">
        <v>48</v>
      </c>
      <c r="J84" s="16">
        <v>33.6</v>
      </c>
      <c r="K84" s="16">
        <v>83.6</v>
      </c>
      <c r="L84" s="16">
        <v>25.08</v>
      </c>
      <c r="M84" s="16">
        <v>58.68</v>
      </c>
      <c r="N84" s="26" t="s">
        <v>19</v>
      </c>
    </row>
    <row r="85" s="4" customFormat="1" ht="30" customHeight="1" spans="1:14">
      <c r="A85" s="14">
        <v>26</v>
      </c>
      <c r="B85" s="15" t="s">
        <v>191</v>
      </c>
      <c r="C85" s="24" t="str">
        <f>VLOOKUP(B85:B118,[1]临床医学!$B$3:$C$78,2,0)</f>
        <v>女</v>
      </c>
      <c r="D85" s="16">
        <v>1995.09</v>
      </c>
      <c r="E85" s="26" t="s">
        <v>88</v>
      </c>
      <c r="F85" s="24" t="str">
        <f>VLOOKUP(B85:B118,[1]临床医学!$B$3:$J$78,9,0)</f>
        <v>延安大学</v>
      </c>
      <c r="G85" s="15" t="s">
        <v>139</v>
      </c>
      <c r="H85" s="15" t="s">
        <v>192</v>
      </c>
      <c r="I85" s="16">
        <v>51</v>
      </c>
      <c r="J85" s="16">
        <v>35.7</v>
      </c>
      <c r="K85" s="16">
        <v>72.2</v>
      </c>
      <c r="L85" s="16">
        <v>21.66</v>
      </c>
      <c r="M85" s="16">
        <v>57.36</v>
      </c>
      <c r="N85" s="26" t="s">
        <v>19</v>
      </c>
    </row>
    <row r="86" ht="30" customHeight="1" spans="1:14">
      <c r="A86" s="14">
        <v>27</v>
      </c>
      <c r="B86" s="15" t="s">
        <v>193</v>
      </c>
      <c r="C86" s="24" t="str">
        <f>VLOOKUP(B86:B119,[1]临床医学!$B$3:$C$78,2,0)</f>
        <v>女</v>
      </c>
      <c r="D86" s="16">
        <v>1996.01</v>
      </c>
      <c r="E86" s="26" t="s">
        <v>88</v>
      </c>
      <c r="F86" s="24" t="str">
        <f>VLOOKUP(B86:B119,[1]临床医学!$B$3:$J$78,9,0)</f>
        <v>承德医学院</v>
      </c>
      <c r="G86" s="15" t="s">
        <v>139</v>
      </c>
      <c r="H86" s="15" t="s">
        <v>194</v>
      </c>
      <c r="I86" s="16">
        <v>52</v>
      </c>
      <c r="J86" s="16">
        <v>36.4</v>
      </c>
      <c r="K86" s="16">
        <v>67.2</v>
      </c>
      <c r="L86" s="16">
        <v>20.16</v>
      </c>
      <c r="M86" s="16">
        <v>56.56</v>
      </c>
      <c r="N86" s="26" t="s">
        <v>107</v>
      </c>
    </row>
    <row r="87" s="4" customFormat="1" ht="30" customHeight="1" spans="1:14">
      <c r="A87" s="14">
        <v>28</v>
      </c>
      <c r="B87" s="15" t="s">
        <v>195</v>
      </c>
      <c r="C87" s="24" t="str">
        <f>VLOOKUP(B87:B120,[1]临床医学!$B$3:$C$78,2,0)</f>
        <v>男</v>
      </c>
      <c r="D87" s="16">
        <v>1994.04</v>
      </c>
      <c r="E87" s="26" t="s">
        <v>88</v>
      </c>
      <c r="F87" s="24" t="str">
        <f>VLOOKUP(B87:B120,[1]临床医学!$B$3:$J$78,9,0)</f>
        <v>天津医科大学临床医学院</v>
      </c>
      <c r="G87" s="15" t="s">
        <v>139</v>
      </c>
      <c r="H87" s="15" t="s">
        <v>196</v>
      </c>
      <c r="I87" s="16">
        <v>56</v>
      </c>
      <c r="J87" s="16">
        <v>39.2</v>
      </c>
      <c r="K87" s="16">
        <v>55.6</v>
      </c>
      <c r="L87" s="16">
        <v>16.68</v>
      </c>
      <c r="M87" s="16">
        <v>55.88</v>
      </c>
      <c r="N87" s="26" t="s">
        <v>19</v>
      </c>
    </row>
    <row r="88" s="4" customFormat="1" ht="30" customHeight="1" spans="1:14">
      <c r="A88" s="14">
        <v>29</v>
      </c>
      <c r="B88" s="15" t="s">
        <v>197</v>
      </c>
      <c r="C88" s="24" t="str">
        <f>VLOOKUP(B88:B121,[1]临床医学!$B$3:$C$78,2,0)</f>
        <v>女</v>
      </c>
      <c r="D88" s="16">
        <v>1995.02</v>
      </c>
      <c r="E88" s="26" t="s">
        <v>88</v>
      </c>
      <c r="F88" s="24" t="str">
        <f>VLOOKUP(B88:B121,[1]临床医学!$B$3:$J$78,9,0)</f>
        <v>昆明医科大学海源学院</v>
      </c>
      <c r="G88" s="15" t="s">
        <v>139</v>
      </c>
      <c r="H88" s="15" t="s">
        <v>198</v>
      </c>
      <c r="I88" s="16">
        <v>50</v>
      </c>
      <c r="J88" s="16">
        <v>35</v>
      </c>
      <c r="K88" s="16">
        <v>69.2</v>
      </c>
      <c r="L88" s="16">
        <v>20.76</v>
      </c>
      <c r="M88" s="16">
        <v>55.76</v>
      </c>
      <c r="N88" s="26" t="s">
        <v>19</v>
      </c>
    </row>
    <row r="89" s="4" customFormat="1" ht="30" customHeight="1" spans="1:14">
      <c r="A89" s="14">
        <v>30</v>
      </c>
      <c r="B89" s="15" t="s">
        <v>199</v>
      </c>
      <c r="C89" s="24" t="str">
        <f>VLOOKUP(B89:B122,[1]临床医学!$B$3:$C$78,2,0)</f>
        <v>女</v>
      </c>
      <c r="D89" s="16">
        <v>1994.11</v>
      </c>
      <c r="E89" s="26" t="s">
        <v>88</v>
      </c>
      <c r="F89" s="24" t="str">
        <f>VLOOKUP(B89:B122,[1]临床医学!$B$3:$J$78,9,0)</f>
        <v>昆明医科大学海源学院</v>
      </c>
      <c r="G89" s="15" t="s">
        <v>139</v>
      </c>
      <c r="H89" s="15" t="s">
        <v>200</v>
      </c>
      <c r="I89" s="16">
        <v>44</v>
      </c>
      <c r="J89" s="16">
        <v>30.8</v>
      </c>
      <c r="K89" s="16">
        <v>72</v>
      </c>
      <c r="L89" s="16">
        <v>21.6</v>
      </c>
      <c r="M89" s="16">
        <v>52.4</v>
      </c>
      <c r="N89" s="26" t="s">
        <v>19</v>
      </c>
    </row>
    <row r="90" ht="30" customHeight="1" spans="1:14">
      <c r="A90" s="14">
        <v>31</v>
      </c>
      <c r="B90" s="15" t="s">
        <v>201</v>
      </c>
      <c r="C90" s="24" t="str">
        <f>VLOOKUP(B90:B123,[1]临床医学!$B$3:$C$78,2,0)</f>
        <v>女</v>
      </c>
      <c r="D90" s="16">
        <v>1995.11</v>
      </c>
      <c r="E90" s="26" t="s">
        <v>88</v>
      </c>
      <c r="F90" s="24" t="str">
        <f>VLOOKUP(B90:B123,[1]临床医学!$B$3:$J$78,9,0)</f>
        <v>长沙医学院</v>
      </c>
      <c r="G90" s="15" t="s">
        <v>139</v>
      </c>
      <c r="H90" s="15" t="s">
        <v>202</v>
      </c>
      <c r="I90" s="16">
        <v>42</v>
      </c>
      <c r="J90" s="16">
        <v>29.4</v>
      </c>
      <c r="K90" s="16">
        <v>75.8</v>
      </c>
      <c r="L90" s="16">
        <v>22.74</v>
      </c>
      <c r="M90" s="16">
        <v>52.14</v>
      </c>
      <c r="N90" s="26" t="s">
        <v>120</v>
      </c>
    </row>
    <row r="91" s="4" customFormat="1" ht="30" customHeight="1" spans="1:14">
      <c r="A91" s="14">
        <v>32</v>
      </c>
      <c r="B91" s="15" t="s">
        <v>203</v>
      </c>
      <c r="C91" s="24" t="str">
        <f>VLOOKUP(B91:B127,[1]临床医学!$B$3:$C$78,2,0)</f>
        <v>女</v>
      </c>
      <c r="D91" s="16">
        <v>1995.07</v>
      </c>
      <c r="E91" s="26" t="s">
        <v>88</v>
      </c>
      <c r="F91" s="24" t="str">
        <f>VLOOKUP(B91:B127,[1]临床医学!$B$3:$J$78,9,0)</f>
        <v>天津医科大学临床医学院</v>
      </c>
      <c r="G91" s="15" t="s">
        <v>139</v>
      </c>
      <c r="H91" s="15" t="s">
        <v>204</v>
      </c>
      <c r="I91" s="16">
        <v>38</v>
      </c>
      <c r="J91" s="16">
        <v>26.6</v>
      </c>
      <c r="K91" s="16">
        <v>60</v>
      </c>
      <c r="L91" s="16">
        <v>18</v>
      </c>
      <c r="M91" s="16">
        <v>44.6</v>
      </c>
      <c r="N91" s="26" t="s">
        <v>120</v>
      </c>
    </row>
    <row r="92" s="4" customFormat="1" ht="30" customHeight="1" spans="1:14">
      <c r="A92" s="14">
        <v>33</v>
      </c>
      <c r="B92" s="15" t="s">
        <v>205</v>
      </c>
      <c r="C92" s="24" t="str">
        <f>VLOOKUP(B92:B128,[1]临床医学!$B$3:$C$78,2,0)</f>
        <v>女</v>
      </c>
      <c r="D92" s="16">
        <v>1996.01</v>
      </c>
      <c r="E92" s="26" t="s">
        <v>88</v>
      </c>
      <c r="F92" s="24" t="str">
        <f>VLOOKUP(B92:B128,[1]临床医学!$B$3:$J$78,9,0)</f>
        <v>天津医科大学临床医学院</v>
      </c>
      <c r="G92" s="15" t="s">
        <v>139</v>
      </c>
      <c r="H92" s="15" t="s">
        <v>206</v>
      </c>
      <c r="I92" s="16">
        <v>31</v>
      </c>
      <c r="J92" s="16">
        <v>21.7</v>
      </c>
      <c r="K92" s="16">
        <v>72.8</v>
      </c>
      <c r="L92" s="16">
        <v>21.84</v>
      </c>
      <c r="M92" s="16">
        <v>43.54</v>
      </c>
      <c r="N92" s="26" t="s">
        <v>19</v>
      </c>
    </row>
    <row r="93" s="4" customFormat="1" ht="30" customHeight="1" spans="1:14">
      <c r="A93" s="14">
        <v>34</v>
      </c>
      <c r="B93" s="15" t="s">
        <v>207</v>
      </c>
      <c r="C93" s="24" t="str">
        <f>VLOOKUP(B93:B130,[1]临床医学!$B$3:$C$78,2,0)</f>
        <v>女</v>
      </c>
      <c r="D93" s="16">
        <v>1994.05</v>
      </c>
      <c r="E93" s="26" t="s">
        <v>88</v>
      </c>
      <c r="F93" s="24" t="str">
        <f>VLOOKUP(B93:B130,[1]临床医学!$B$3:$J$78,9,0)</f>
        <v>承德医学院</v>
      </c>
      <c r="G93" s="15" t="s">
        <v>139</v>
      </c>
      <c r="H93" s="15" t="s">
        <v>208</v>
      </c>
      <c r="I93" s="16">
        <v>30</v>
      </c>
      <c r="J93" s="16">
        <v>21</v>
      </c>
      <c r="K93" s="16">
        <v>65.6</v>
      </c>
      <c r="L93" s="16">
        <v>19.68</v>
      </c>
      <c r="M93" s="16">
        <v>40.68</v>
      </c>
      <c r="N93" s="26" t="s">
        <v>120</v>
      </c>
    </row>
    <row r="108" spans="9:13">
      <c r="I108" s="36"/>
      <c r="J108" s="36"/>
      <c r="K108" s="36"/>
      <c r="L108" s="36"/>
      <c r="M108" s="36"/>
    </row>
  </sheetData>
  <sortState ref="A124:O170">
    <sortCondition ref="M124:M170" descending="1"/>
  </sortState>
  <mergeCells count="6">
    <mergeCell ref="A1:N1"/>
    <mergeCell ref="A2:N2"/>
    <mergeCell ref="A24:N24"/>
    <mergeCell ref="A36:N36"/>
    <mergeCell ref="A42:N42"/>
    <mergeCell ref="A58:N58"/>
  </mergeCells>
  <pageMargins left="0.550694444444444" right="0.354330708661417" top="0.708333333333333" bottom="0.708661417322835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、没那么多么么哒</cp:lastModifiedBy>
  <dcterms:created xsi:type="dcterms:W3CDTF">2006-09-13T11:21:00Z</dcterms:created>
  <cp:lastPrinted>2019-04-26T09:50:00Z</cp:lastPrinted>
  <dcterms:modified xsi:type="dcterms:W3CDTF">2019-05-14T08:09:24Z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