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50" tabRatio="984" activeTab="3"/>
  </bookViews>
  <sheets>
    <sheet name="舟山市第二人民医院" sheetId="1" r:id="rId1"/>
    <sheet name="舟山市口腔医院" sheetId="2" r:id="rId2"/>
    <sheet name="舟山市疾病预防控制中心" sheetId="3" r:id="rId3"/>
    <sheet name="舟山市中心血站" sheetId="4" r:id="rId4"/>
    <sheet name="普陀山社区卫生服务中心" sheetId="5" r:id="rId5"/>
  </sheets>
  <definedNames/>
  <calcPr fullCalcOnLoad="1"/>
</workbook>
</file>

<file path=xl/sharedStrings.xml><?xml version="1.0" encoding="utf-8"?>
<sst xmlns="http://schemas.openxmlformats.org/spreadsheetml/2006/main" count="192" uniqueCount="105">
  <si>
    <t xml:space="preserve">报考单位：舟山市中心血站   </t>
  </si>
  <si>
    <t>序号</t>
  </si>
  <si>
    <t>准考证</t>
  </si>
  <si>
    <t>姓名</t>
  </si>
  <si>
    <t>理论笔试得分</t>
  </si>
  <si>
    <t>面试得分</t>
  </si>
  <si>
    <t>技能得分</t>
  </si>
  <si>
    <t>总成绩</t>
  </si>
  <si>
    <t>排名</t>
  </si>
  <si>
    <t>备注</t>
  </si>
  <si>
    <t xml:space="preserve">报考单位：舟山市口腔医院      </t>
  </si>
  <si>
    <t xml:space="preserve">报考单位：普陀山社区卫生服务中心  </t>
  </si>
  <si>
    <t xml:space="preserve">报考单位：舟山市疾病预防控制中心   </t>
  </si>
  <si>
    <t>入围体检</t>
  </si>
  <si>
    <t>00900010802</t>
  </si>
  <si>
    <t>亓晓娇</t>
  </si>
  <si>
    <t>00900010808</t>
  </si>
  <si>
    <t>周淑婷</t>
  </si>
  <si>
    <t>00900010818</t>
  </si>
  <si>
    <t>徐金晶</t>
  </si>
  <si>
    <t>00900010708</t>
  </si>
  <si>
    <t>忻晨婷</t>
  </si>
  <si>
    <t>00900010702</t>
  </si>
  <si>
    <t>潘旭祯</t>
  </si>
  <si>
    <t>00900010712</t>
  </si>
  <si>
    <t>曾高祥</t>
  </si>
  <si>
    <t>00900010706</t>
  </si>
  <si>
    <t>郑  含</t>
  </si>
  <si>
    <t>00900010709</t>
  </si>
  <si>
    <t>方厅洁</t>
  </si>
  <si>
    <t>00900010710</t>
  </si>
  <si>
    <t>吴旦丹</t>
  </si>
  <si>
    <t xml:space="preserve">报考单位：舟山市第二人民医院      </t>
  </si>
  <si>
    <t>报考岗位：医学检验</t>
  </si>
  <si>
    <t>报考岗位：口腔科</t>
  </si>
  <si>
    <t>报考岗位：心身科</t>
  </si>
  <si>
    <t>00900010903</t>
  </si>
  <si>
    <t>付英丽</t>
  </si>
  <si>
    <t>00900010905</t>
  </si>
  <si>
    <t>岑春晔</t>
  </si>
  <si>
    <t>00900010906</t>
  </si>
  <si>
    <t>王眉眉</t>
  </si>
  <si>
    <t>报考岗位：精神科岗位3</t>
  </si>
  <si>
    <t>00900010102</t>
  </si>
  <si>
    <t>刘佳丽</t>
  </si>
  <si>
    <t>00900010101</t>
  </si>
  <si>
    <t>高亮亮</t>
  </si>
  <si>
    <t>00900010103</t>
  </si>
  <si>
    <t>叶  力</t>
  </si>
  <si>
    <t>48</t>
  </si>
  <si>
    <t>缺考</t>
  </si>
  <si>
    <t>00900010604</t>
  </si>
  <si>
    <t>陈琦</t>
  </si>
  <si>
    <t>00900010611</t>
  </si>
  <si>
    <t>陈欣婕</t>
  </si>
  <si>
    <t>00900010603</t>
  </si>
  <si>
    <t>毛佳乐</t>
  </si>
  <si>
    <t>00900010602</t>
  </si>
  <si>
    <t>吴莉君</t>
  </si>
  <si>
    <t>00900010614</t>
  </si>
  <si>
    <t>毕诗意</t>
  </si>
  <si>
    <t>00900010612</t>
  </si>
  <si>
    <t>林倩</t>
  </si>
  <si>
    <t>00900010608</t>
  </si>
  <si>
    <t>黄芳芳</t>
  </si>
  <si>
    <t>00900010613</t>
  </si>
  <si>
    <t>周杨</t>
  </si>
  <si>
    <t>00900010601</t>
  </si>
  <si>
    <t>陈珊玲</t>
  </si>
  <si>
    <t>00900010607</t>
  </si>
  <si>
    <t>张  敏</t>
  </si>
  <si>
    <t>00900010609</t>
  </si>
  <si>
    <t>傅佳瑜</t>
  </si>
  <si>
    <t>00900010605</t>
  </si>
  <si>
    <t>吴舟露</t>
  </si>
  <si>
    <t>00900010610</t>
  </si>
  <si>
    <t>严卿维</t>
  </si>
  <si>
    <t>报考岗位：临床医生</t>
  </si>
  <si>
    <t>00900010302</t>
  </si>
  <si>
    <t>石瑞晓</t>
  </si>
  <si>
    <t>00900010301</t>
  </si>
  <si>
    <t>张更钊</t>
  </si>
  <si>
    <t>00900010304</t>
  </si>
  <si>
    <t>王争燕</t>
  </si>
  <si>
    <t>报考岗位：药剂</t>
  </si>
  <si>
    <t>00900010424</t>
  </si>
  <si>
    <t>张雨肖</t>
  </si>
  <si>
    <t>00900010408</t>
  </si>
  <si>
    <t>周  欣</t>
  </si>
  <si>
    <t>00900010412</t>
  </si>
  <si>
    <t>方盼盼</t>
  </si>
  <si>
    <t>00900010425</t>
  </si>
  <si>
    <t>乐巧艳</t>
  </si>
  <si>
    <t>报考岗位：微生物检验</t>
  </si>
  <si>
    <t>00900010202</t>
  </si>
  <si>
    <t>李文敬</t>
  </si>
  <si>
    <t>00900010201</t>
  </si>
  <si>
    <t>陈加贝</t>
  </si>
  <si>
    <t>00900010204</t>
  </si>
  <si>
    <t>洪碧瑜</t>
  </si>
  <si>
    <t>笔试</t>
  </si>
  <si>
    <t>面试</t>
  </si>
  <si>
    <t>技能</t>
  </si>
  <si>
    <t>最终得分</t>
  </si>
  <si>
    <t>报考岗位：护理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</si>
</sst>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.00_);[Red]\(0.00\)"/>
  </numFmts>
  <fonts count="2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1"/>
      <color indexed="20"/>
      <name val="Tahoma"/>
      <family val="2"/>
    </font>
    <font>
      <sz val="11"/>
      <color indexed="8"/>
      <name val="Tahoma"/>
      <family val="2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3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1" fillId="22" borderId="0" applyNumberFormat="0" applyBorder="0" applyAlignment="0" applyProtection="0"/>
    <xf numFmtId="0" fontId="15" fillId="16" borderId="8" applyNumberFormat="0" applyAlignment="0" applyProtection="0"/>
    <xf numFmtId="0" fontId="22" fillId="7" borderId="5" applyNumberFormat="0" applyAlignment="0" applyProtection="0"/>
    <xf numFmtId="0" fontId="11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/>
    </xf>
    <xf numFmtId="0" fontId="5" fillId="24" borderId="0" xfId="0" applyFont="1" applyFill="1" applyAlignment="1">
      <alignment horizontal="center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 quotePrefix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2" fillId="0" borderId="11" xfId="0" applyFont="1" applyBorder="1" applyAlignment="1">
      <alignment horizontal="left" vertical="center" wrapTex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标题 5" xfId="39"/>
    <cellStyle name="差" xfId="40"/>
    <cellStyle name="常规 2" xfId="41"/>
    <cellStyle name="常规 2 2" xfId="42"/>
    <cellStyle name="常规 2 3" xfId="43"/>
    <cellStyle name="常规 3" xfId="44"/>
    <cellStyle name="常规 3 2" xfId="45"/>
    <cellStyle name="常规 3 3" xfId="46"/>
    <cellStyle name="常规 4" xfId="47"/>
    <cellStyle name="常规 4 2" xfId="48"/>
    <cellStyle name="常规 4 3" xfId="49"/>
    <cellStyle name="常规 5" xfId="50"/>
    <cellStyle name="常规 5 2" xfId="51"/>
    <cellStyle name="常规 5 3" xfId="52"/>
    <cellStyle name="常规 6" xfId="53"/>
    <cellStyle name="常规 6 2" xfId="54"/>
    <cellStyle name="常规 6 3" xfId="55"/>
    <cellStyle name="常规 7" xfId="56"/>
    <cellStyle name="Hyperlink" xfId="57"/>
    <cellStyle name="好" xfId="58"/>
    <cellStyle name="汇总" xfId="59"/>
    <cellStyle name="Currency" xfId="60"/>
    <cellStyle name="Currency [0]" xfId="61"/>
    <cellStyle name="计算" xfId="62"/>
    <cellStyle name="检查单元格" xfId="63"/>
    <cellStyle name="解释性文本" xfId="64"/>
    <cellStyle name="警告文本" xfId="65"/>
    <cellStyle name="链接单元格" xfId="66"/>
    <cellStyle name="Comma" xfId="67"/>
    <cellStyle name="Comma [0]" xfId="68"/>
    <cellStyle name="强调文字颜色 1" xfId="69"/>
    <cellStyle name="强调文字颜色 2" xfId="70"/>
    <cellStyle name="强调文字颜色 3" xfId="71"/>
    <cellStyle name="强调文字颜色 4" xfId="72"/>
    <cellStyle name="强调文字颜色 5" xfId="73"/>
    <cellStyle name="强调文字颜色 6" xfId="74"/>
    <cellStyle name="适中" xfId="75"/>
    <cellStyle name="输出" xfId="76"/>
    <cellStyle name="输入" xfId="77"/>
    <cellStyle name="Followed Hyperlink" xfId="78"/>
    <cellStyle name="注释" xfId="79"/>
    <cellStyle name="注释 2" xfId="80"/>
    <cellStyle name="注释 3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workbookViewId="0" topLeftCell="A1">
      <selection activeCell="I5" sqref="I5"/>
    </sheetView>
  </sheetViews>
  <sheetFormatPr defaultColWidth="9.00390625" defaultRowHeight="14.25"/>
  <cols>
    <col min="1" max="1" width="6.375" style="0" customWidth="1"/>
    <col min="2" max="2" width="17.875" style="0" customWidth="1"/>
  </cols>
  <sheetData>
    <row r="1" spans="1:9" ht="53.25" customHeight="1">
      <c r="A1" s="33" t="s">
        <v>32</v>
      </c>
      <c r="B1" s="33"/>
      <c r="C1" s="33"/>
      <c r="D1" s="36"/>
      <c r="E1" s="36"/>
      <c r="F1" s="36"/>
      <c r="G1" s="36"/>
      <c r="H1" s="36"/>
      <c r="I1" s="36"/>
    </row>
    <row r="2" spans="1:4" ht="14.25" customHeight="1">
      <c r="A2" s="35" t="s">
        <v>35</v>
      </c>
      <c r="B2" s="35"/>
      <c r="C2" s="35"/>
      <c r="D2" s="27"/>
    </row>
    <row r="3" spans="1:9" ht="39.75" customHeight="1">
      <c r="A3" s="2" t="s">
        <v>1</v>
      </c>
      <c r="B3" s="2" t="s">
        <v>2</v>
      </c>
      <c r="C3" s="2" t="s">
        <v>3</v>
      </c>
      <c r="D3" s="21" t="s">
        <v>4</v>
      </c>
      <c r="E3" s="11" t="s">
        <v>5</v>
      </c>
      <c r="F3" s="11" t="s">
        <v>6</v>
      </c>
      <c r="G3" s="3" t="s">
        <v>7</v>
      </c>
      <c r="H3" s="2" t="s">
        <v>8</v>
      </c>
      <c r="I3" s="2" t="s">
        <v>9</v>
      </c>
    </row>
    <row r="4" spans="1:9" ht="30" customHeight="1">
      <c r="A4" s="5">
        <v>1</v>
      </c>
      <c r="B4" s="12" t="s">
        <v>36</v>
      </c>
      <c r="C4" s="12" t="s">
        <v>37</v>
      </c>
      <c r="D4" s="28"/>
      <c r="E4" s="28">
        <v>82</v>
      </c>
      <c r="F4" s="28">
        <v>47.33</v>
      </c>
      <c r="G4" s="28">
        <v>64.67</v>
      </c>
      <c r="H4" s="28">
        <v>2</v>
      </c>
      <c r="I4" s="15"/>
    </row>
    <row r="5" spans="1:9" ht="30" customHeight="1">
      <c r="A5" s="5">
        <v>2</v>
      </c>
      <c r="B5" s="30" t="s">
        <v>38</v>
      </c>
      <c r="C5" s="12" t="s">
        <v>39</v>
      </c>
      <c r="D5" s="28"/>
      <c r="E5" s="28">
        <v>88.6</v>
      </c>
      <c r="F5" s="28">
        <v>43.33</v>
      </c>
      <c r="G5" s="28">
        <v>65.97</v>
      </c>
      <c r="H5" s="28">
        <v>1</v>
      </c>
      <c r="I5" s="4" t="s">
        <v>13</v>
      </c>
    </row>
    <row r="6" spans="1:9" ht="30" customHeight="1">
      <c r="A6" s="5">
        <v>3</v>
      </c>
      <c r="B6" s="12" t="s">
        <v>40</v>
      </c>
      <c r="C6" s="12" t="s">
        <v>41</v>
      </c>
      <c r="D6" s="28"/>
      <c r="E6" s="28">
        <v>74.8</v>
      </c>
      <c r="F6" s="28">
        <v>52.33</v>
      </c>
      <c r="G6" s="28">
        <v>63.57</v>
      </c>
      <c r="H6" s="28">
        <v>3</v>
      </c>
      <c r="I6" s="4"/>
    </row>
    <row r="7" ht="21.75" customHeight="1"/>
    <row r="8" spans="1:4" ht="21.75" customHeight="1">
      <c r="A8" s="35" t="s">
        <v>42</v>
      </c>
      <c r="B8" s="35"/>
      <c r="C8" s="35"/>
      <c r="D8" s="27"/>
    </row>
    <row r="9" spans="1:9" ht="24" customHeight="1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  <c r="F9" s="2" t="s">
        <v>6</v>
      </c>
      <c r="G9" s="2" t="s">
        <v>7</v>
      </c>
      <c r="H9" s="2" t="s">
        <v>8</v>
      </c>
      <c r="I9" s="2" t="s">
        <v>9</v>
      </c>
    </row>
    <row r="10" spans="1:9" ht="22.5" customHeight="1">
      <c r="A10" s="5">
        <v>1</v>
      </c>
      <c r="B10" s="12" t="s">
        <v>43</v>
      </c>
      <c r="C10" s="12" t="s">
        <v>44</v>
      </c>
      <c r="D10" s="28">
        <v>66</v>
      </c>
      <c r="E10" s="28">
        <v>76.8</v>
      </c>
      <c r="F10" s="28">
        <v>90.67</v>
      </c>
      <c r="G10" s="31">
        <v>79.11</v>
      </c>
      <c r="H10" s="28">
        <v>1</v>
      </c>
      <c r="I10" s="15" t="s">
        <v>13</v>
      </c>
    </row>
    <row r="11" spans="1:9" ht="21" customHeight="1">
      <c r="A11" s="5">
        <v>2</v>
      </c>
      <c r="B11" s="12" t="s">
        <v>45</v>
      </c>
      <c r="C11" s="12" t="s">
        <v>46</v>
      </c>
      <c r="D11" s="28">
        <v>58</v>
      </c>
      <c r="E11" s="28">
        <v>83</v>
      </c>
      <c r="F11" s="28">
        <v>50.67</v>
      </c>
      <c r="G11" s="31">
        <v>62.57</v>
      </c>
      <c r="H11" s="28">
        <v>2</v>
      </c>
      <c r="I11" s="15" t="s">
        <v>13</v>
      </c>
    </row>
    <row r="12" spans="1:9" ht="24" customHeight="1">
      <c r="A12" s="5">
        <v>3</v>
      </c>
      <c r="B12" s="12" t="s">
        <v>47</v>
      </c>
      <c r="C12" s="12" t="s">
        <v>48</v>
      </c>
      <c r="D12" s="28" t="s">
        <v>49</v>
      </c>
      <c r="E12" s="28" t="s">
        <v>50</v>
      </c>
      <c r="F12" s="28" t="s">
        <v>50</v>
      </c>
      <c r="G12" s="28"/>
      <c r="H12" s="28"/>
      <c r="I12" s="4"/>
    </row>
    <row r="13" spans="4:8" ht="14.25">
      <c r="D13" s="28"/>
      <c r="E13" s="28"/>
      <c r="F13" s="28"/>
      <c r="G13" s="28"/>
      <c r="H13" s="28"/>
    </row>
    <row r="14" spans="1:8" ht="14.25">
      <c r="A14" s="35" t="s">
        <v>104</v>
      </c>
      <c r="B14" s="35"/>
      <c r="C14" s="35"/>
      <c r="D14" s="28"/>
      <c r="E14" s="28"/>
      <c r="F14" s="28"/>
      <c r="G14" s="28"/>
      <c r="H14" s="28"/>
    </row>
    <row r="15" spans="1:9" ht="22.5">
      <c r="A15" s="2" t="s">
        <v>1</v>
      </c>
      <c r="B15" s="2" t="s">
        <v>2</v>
      </c>
      <c r="C15" s="2" t="s">
        <v>3</v>
      </c>
      <c r="D15" s="21" t="s">
        <v>4</v>
      </c>
      <c r="E15" s="11" t="s">
        <v>5</v>
      </c>
      <c r="F15" s="11" t="s">
        <v>6</v>
      </c>
      <c r="G15" s="3" t="s">
        <v>7</v>
      </c>
      <c r="H15" s="2" t="s">
        <v>8</v>
      </c>
      <c r="I15" s="2" t="s">
        <v>9</v>
      </c>
    </row>
    <row r="16" spans="1:9" ht="14.25">
      <c r="A16" s="5">
        <v>1</v>
      </c>
      <c r="B16" s="12" t="s">
        <v>51</v>
      </c>
      <c r="C16" s="12" t="s">
        <v>52</v>
      </c>
      <c r="D16" s="28">
        <v>80</v>
      </c>
      <c r="E16" s="28">
        <v>76.8</v>
      </c>
      <c r="F16" s="28">
        <v>78.33</v>
      </c>
      <c r="G16" s="31">
        <v>78.37</v>
      </c>
      <c r="H16" s="28">
        <v>3</v>
      </c>
      <c r="I16" s="15" t="s">
        <v>13</v>
      </c>
    </row>
    <row r="17" spans="1:9" ht="14.25">
      <c r="A17" s="5">
        <v>2</v>
      </c>
      <c r="B17" s="12" t="s">
        <v>53</v>
      </c>
      <c r="C17" s="12" t="s">
        <v>54</v>
      </c>
      <c r="D17" s="28">
        <v>79</v>
      </c>
      <c r="E17" s="28" t="s">
        <v>50</v>
      </c>
      <c r="F17" s="28" t="s">
        <v>50</v>
      </c>
      <c r="G17" s="31"/>
      <c r="H17" s="28"/>
      <c r="I17" s="4"/>
    </row>
    <row r="18" spans="1:9" ht="14.25">
      <c r="A18" s="5">
        <v>3</v>
      </c>
      <c r="B18" s="12" t="s">
        <v>55</v>
      </c>
      <c r="C18" s="12" t="s">
        <v>56</v>
      </c>
      <c r="D18" s="28">
        <v>69</v>
      </c>
      <c r="E18" s="28">
        <v>78.9</v>
      </c>
      <c r="F18" s="28">
        <v>94</v>
      </c>
      <c r="G18" s="31">
        <f>D18*0.3+E18*0.3+F18*0.4</f>
        <v>81.97</v>
      </c>
      <c r="H18" s="28">
        <v>1</v>
      </c>
      <c r="I18" s="15" t="s">
        <v>13</v>
      </c>
    </row>
    <row r="19" spans="1:9" ht="14.25">
      <c r="A19" s="5">
        <v>4</v>
      </c>
      <c r="B19" s="12" t="s">
        <v>57</v>
      </c>
      <c r="C19" s="12" t="s">
        <v>58</v>
      </c>
      <c r="D19" s="28">
        <v>67</v>
      </c>
      <c r="E19" s="28">
        <v>85.2</v>
      </c>
      <c r="F19" s="28">
        <v>76.33</v>
      </c>
      <c r="G19" s="31">
        <v>76.19</v>
      </c>
      <c r="H19" s="28">
        <v>4</v>
      </c>
      <c r="I19" s="15" t="s">
        <v>13</v>
      </c>
    </row>
    <row r="20" spans="1:9" ht="14.25">
      <c r="A20" s="5">
        <v>5</v>
      </c>
      <c r="B20" s="12" t="s">
        <v>59</v>
      </c>
      <c r="C20" s="12" t="s">
        <v>60</v>
      </c>
      <c r="D20" s="28">
        <v>67</v>
      </c>
      <c r="E20" s="28">
        <v>74.4</v>
      </c>
      <c r="F20" s="28">
        <v>78.33</v>
      </c>
      <c r="G20" s="31">
        <v>73.75</v>
      </c>
      <c r="H20" s="28">
        <v>6</v>
      </c>
      <c r="I20" s="4"/>
    </row>
    <row r="21" spans="1:9" ht="14.25">
      <c r="A21" s="5">
        <v>6</v>
      </c>
      <c r="B21" s="12" t="s">
        <v>61</v>
      </c>
      <c r="C21" s="12" t="s">
        <v>62</v>
      </c>
      <c r="D21" s="28">
        <v>66</v>
      </c>
      <c r="E21" s="28" t="s">
        <v>50</v>
      </c>
      <c r="F21" s="28" t="s">
        <v>50</v>
      </c>
      <c r="G21" s="31"/>
      <c r="H21" s="28"/>
      <c r="I21" s="4"/>
    </row>
    <row r="22" spans="1:9" ht="14.25">
      <c r="A22" s="5">
        <v>7</v>
      </c>
      <c r="B22" s="12" t="s">
        <v>63</v>
      </c>
      <c r="C22" s="12" t="s">
        <v>64</v>
      </c>
      <c r="D22" s="28">
        <v>64</v>
      </c>
      <c r="E22" s="28" t="s">
        <v>50</v>
      </c>
      <c r="F22" s="28" t="s">
        <v>50</v>
      </c>
      <c r="G22" s="31"/>
      <c r="H22" s="28"/>
      <c r="I22" s="15"/>
    </row>
    <row r="23" spans="1:9" ht="14.25">
      <c r="A23" s="5">
        <v>8</v>
      </c>
      <c r="B23" s="12" t="s">
        <v>65</v>
      </c>
      <c r="C23" s="12" t="s">
        <v>66</v>
      </c>
      <c r="D23" s="28">
        <v>64</v>
      </c>
      <c r="E23" s="28">
        <v>80</v>
      </c>
      <c r="F23" s="28">
        <v>70.33</v>
      </c>
      <c r="G23" s="31">
        <v>71.33</v>
      </c>
      <c r="H23" s="28">
        <v>7</v>
      </c>
      <c r="I23" s="4"/>
    </row>
    <row r="24" spans="1:9" ht="14.25">
      <c r="A24" s="5">
        <v>9</v>
      </c>
      <c r="B24" s="12" t="s">
        <v>67</v>
      </c>
      <c r="C24" s="12" t="s">
        <v>68</v>
      </c>
      <c r="D24" s="28">
        <v>63</v>
      </c>
      <c r="E24" s="28">
        <v>83.2</v>
      </c>
      <c r="F24" s="28">
        <v>79.67</v>
      </c>
      <c r="G24" s="31">
        <v>75.73</v>
      </c>
      <c r="H24" s="28">
        <v>5</v>
      </c>
      <c r="I24" s="15" t="s">
        <v>13</v>
      </c>
    </row>
    <row r="25" spans="1:9" ht="14.25">
      <c r="A25" s="5">
        <v>10</v>
      </c>
      <c r="B25" s="12" t="s">
        <v>69</v>
      </c>
      <c r="C25" s="12" t="s">
        <v>70</v>
      </c>
      <c r="D25" s="28">
        <v>63</v>
      </c>
      <c r="E25" s="28">
        <v>78.6</v>
      </c>
      <c r="F25" s="28">
        <v>90.33</v>
      </c>
      <c r="G25" s="31">
        <v>78.61</v>
      </c>
      <c r="H25" s="28">
        <v>2</v>
      </c>
      <c r="I25" s="15" t="s">
        <v>13</v>
      </c>
    </row>
    <row r="26" spans="1:9" ht="14.25">
      <c r="A26" s="5">
        <v>11</v>
      </c>
      <c r="B26" s="12" t="s">
        <v>71</v>
      </c>
      <c r="C26" s="12" t="s">
        <v>72</v>
      </c>
      <c r="D26" s="28">
        <v>60</v>
      </c>
      <c r="E26" s="28" t="s">
        <v>50</v>
      </c>
      <c r="F26" s="28" t="s">
        <v>50</v>
      </c>
      <c r="G26" s="31"/>
      <c r="H26" s="28"/>
      <c r="I26" s="4"/>
    </row>
    <row r="27" spans="1:9" ht="14.25">
      <c r="A27" s="5">
        <v>12</v>
      </c>
      <c r="B27" s="12" t="s">
        <v>73</v>
      </c>
      <c r="C27" s="12" t="s">
        <v>74</v>
      </c>
      <c r="D27" s="28">
        <v>55</v>
      </c>
      <c r="E27" s="28" t="s">
        <v>50</v>
      </c>
      <c r="F27" s="28" t="s">
        <v>50</v>
      </c>
      <c r="G27" s="31"/>
      <c r="H27" s="28"/>
      <c r="I27" s="4"/>
    </row>
    <row r="28" spans="1:9" ht="14.25">
      <c r="A28" s="5">
        <v>13</v>
      </c>
      <c r="B28" s="12" t="s">
        <v>75</v>
      </c>
      <c r="C28" s="12" t="s">
        <v>76</v>
      </c>
      <c r="D28" s="28">
        <v>54</v>
      </c>
      <c r="E28" s="28" t="s">
        <v>50</v>
      </c>
      <c r="F28" s="28" t="s">
        <v>50</v>
      </c>
      <c r="G28" s="31"/>
      <c r="H28" s="28"/>
      <c r="I28" s="4"/>
    </row>
  </sheetData>
  <sheetProtection/>
  <mergeCells count="4">
    <mergeCell ref="A2:C2"/>
    <mergeCell ref="A8:C8"/>
    <mergeCell ref="A14:C14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"/>
  <sheetViews>
    <sheetView workbookViewId="0" topLeftCell="A1">
      <selection activeCell="L6" sqref="L6"/>
    </sheetView>
  </sheetViews>
  <sheetFormatPr defaultColWidth="9.00390625" defaultRowHeight="14.25"/>
  <cols>
    <col min="1" max="1" width="4.375" style="8" customWidth="1"/>
    <col min="2" max="2" width="16.625" style="17" customWidth="1"/>
    <col min="3" max="3" width="8.25390625" style="17" customWidth="1"/>
    <col min="4" max="4" width="8.25390625" style="9" customWidth="1"/>
    <col min="5" max="5" width="7.375" style="0" customWidth="1"/>
  </cols>
  <sheetData>
    <row r="1" spans="1:9" ht="48.75" customHeight="1">
      <c r="A1" s="33" t="s">
        <v>10</v>
      </c>
      <c r="B1" s="33"/>
      <c r="C1" s="33"/>
      <c r="D1" s="33"/>
      <c r="E1" s="36"/>
      <c r="F1" s="36"/>
      <c r="G1" s="36"/>
      <c r="H1" s="36"/>
      <c r="I1" s="36"/>
    </row>
    <row r="2" spans="1:4" ht="30" customHeight="1">
      <c r="A2" s="35" t="s">
        <v>34</v>
      </c>
      <c r="B2" s="35"/>
      <c r="C2" s="35"/>
      <c r="D2" s="35"/>
    </row>
    <row r="3" spans="1:9" s="7" customFormat="1" ht="39" customHeight="1">
      <c r="A3" s="2" t="s">
        <v>1</v>
      </c>
      <c r="B3" s="2" t="s">
        <v>2</v>
      </c>
      <c r="C3" s="2" t="s">
        <v>3</v>
      </c>
      <c r="D3" s="11" t="s">
        <v>4</v>
      </c>
      <c r="E3" s="11" t="s">
        <v>5</v>
      </c>
      <c r="F3" s="11" t="s">
        <v>6</v>
      </c>
      <c r="G3" s="3" t="s">
        <v>7</v>
      </c>
      <c r="H3" s="2" t="s">
        <v>8</v>
      </c>
      <c r="I3" s="2" t="s">
        <v>9</v>
      </c>
    </row>
    <row r="4" spans="1:9" s="16" customFormat="1" ht="30" customHeight="1">
      <c r="A4" s="5">
        <v>1</v>
      </c>
      <c r="B4" s="12" t="s">
        <v>20</v>
      </c>
      <c r="C4" s="12" t="s">
        <v>21</v>
      </c>
      <c r="D4" s="28">
        <v>84</v>
      </c>
      <c r="E4" s="28">
        <v>86.2</v>
      </c>
      <c r="F4" s="28">
        <v>83.33</v>
      </c>
      <c r="G4" s="31">
        <v>84.39</v>
      </c>
      <c r="H4" s="28">
        <v>1</v>
      </c>
      <c r="I4" s="15" t="s">
        <v>13</v>
      </c>
    </row>
    <row r="5" spans="1:9" ht="30" customHeight="1">
      <c r="A5" s="5">
        <v>2</v>
      </c>
      <c r="B5" s="12" t="s">
        <v>22</v>
      </c>
      <c r="C5" s="12" t="s">
        <v>23</v>
      </c>
      <c r="D5" s="28">
        <v>75</v>
      </c>
      <c r="E5" s="28">
        <v>76</v>
      </c>
      <c r="F5" s="28">
        <v>86</v>
      </c>
      <c r="G5" s="31">
        <v>79.7</v>
      </c>
      <c r="H5" s="28">
        <v>3</v>
      </c>
      <c r="I5" s="4"/>
    </row>
    <row r="6" spans="1:9" ht="30" customHeight="1">
      <c r="A6" s="5">
        <v>3</v>
      </c>
      <c r="B6" s="12" t="s">
        <v>24</v>
      </c>
      <c r="C6" s="12" t="s">
        <v>25</v>
      </c>
      <c r="D6" s="28">
        <v>75</v>
      </c>
      <c r="E6" s="28">
        <v>79.6</v>
      </c>
      <c r="F6" s="28">
        <v>90.33</v>
      </c>
      <c r="G6" s="28">
        <v>82.51</v>
      </c>
      <c r="H6" s="28">
        <v>2</v>
      </c>
      <c r="I6" s="15" t="s">
        <v>13</v>
      </c>
    </row>
    <row r="7" spans="1:9" ht="30" customHeight="1">
      <c r="A7" s="5">
        <v>4</v>
      </c>
      <c r="B7" s="12" t="s">
        <v>26</v>
      </c>
      <c r="C7" s="12" t="s">
        <v>27</v>
      </c>
      <c r="D7" s="28">
        <v>72</v>
      </c>
      <c r="E7" s="28">
        <v>73.6</v>
      </c>
      <c r="F7" s="28">
        <v>85</v>
      </c>
      <c r="G7" s="28">
        <f>D7*0.3+E7*0.3+F7*0.4</f>
        <v>77.67999999999999</v>
      </c>
      <c r="H7" s="28">
        <v>4</v>
      </c>
      <c r="I7" s="4"/>
    </row>
    <row r="8" spans="1:9" s="16" customFormat="1" ht="30" customHeight="1">
      <c r="A8" s="5">
        <v>5</v>
      </c>
      <c r="B8" s="12" t="s">
        <v>28</v>
      </c>
      <c r="C8" s="12" t="s">
        <v>29</v>
      </c>
      <c r="D8" s="28">
        <v>69</v>
      </c>
      <c r="E8" s="28">
        <v>74.6</v>
      </c>
      <c r="F8" s="28">
        <v>80.67</v>
      </c>
      <c r="G8" s="28">
        <v>75.35</v>
      </c>
      <c r="H8" s="28">
        <v>5</v>
      </c>
      <c r="I8" s="4"/>
    </row>
    <row r="9" spans="1:9" s="16" customFormat="1" ht="30" customHeight="1">
      <c r="A9" s="5">
        <v>6</v>
      </c>
      <c r="B9" s="12" t="s">
        <v>30</v>
      </c>
      <c r="C9" s="12" t="s">
        <v>31</v>
      </c>
      <c r="D9" s="28">
        <v>67</v>
      </c>
      <c r="E9" s="28">
        <v>66</v>
      </c>
      <c r="F9" s="28">
        <v>85.67</v>
      </c>
      <c r="G9" s="28">
        <v>74.17</v>
      </c>
      <c r="H9" s="28">
        <v>6</v>
      </c>
      <c r="I9" s="4"/>
    </row>
  </sheetData>
  <sheetProtection/>
  <mergeCells count="2">
    <mergeCell ref="A2:D2"/>
    <mergeCell ref="A1:I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K22" sqref="K22"/>
    </sheetView>
  </sheetViews>
  <sheetFormatPr defaultColWidth="9.00390625" defaultRowHeight="14.25"/>
  <cols>
    <col min="1" max="1" width="6.375" style="0" customWidth="1"/>
    <col min="2" max="2" width="19.75390625" style="0" customWidth="1"/>
    <col min="4" max="4" width="12.375" style="0" customWidth="1"/>
  </cols>
  <sheetData>
    <row r="1" spans="1:9" ht="30" customHeight="1">
      <c r="A1" s="33" t="s">
        <v>12</v>
      </c>
      <c r="B1" s="33"/>
      <c r="C1" s="33"/>
      <c r="D1" s="36"/>
      <c r="E1" s="36"/>
      <c r="F1" s="36"/>
      <c r="G1" s="36"/>
      <c r="H1" s="36"/>
      <c r="I1" s="36"/>
    </row>
    <row r="2" spans="1:7" ht="30" customHeight="1">
      <c r="A2" s="34" t="s">
        <v>93</v>
      </c>
      <c r="B2" s="34"/>
      <c r="C2" s="34"/>
      <c r="D2" s="1"/>
      <c r="E2" s="1"/>
      <c r="F2" s="1"/>
      <c r="G2" s="1"/>
    </row>
    <row r="3" spans="1:9" ht="30" customHeight="1">
      <c r="A3" s="5" t="s">
        <v>1</v>
      </c>
      <c r="B3" s="32" t="s">
        <v>2</v>
      </c>
      <c r="C3" s="32" t="s">
        <v>3</v>
      </c>
      <c r="D3" s="5" t="s">
        <v>100</v>
      </c>
      <c r="E3" s="5" t="s">
        <v>101</v>
      </c>
      <c r="F3" s="5" t="s">
        <v>102</v>
      </c>
      <c r="G3" s="2" t="s">
        <v>103</v>
      </c>
      <c r="H3" s="2" t="s">
        <v>8</v>
      </c>
      <c r="I3" s="2" t="s">
        <v>9</v>
      </c>
    </row>
    <row r="4" spans="1:9" ht="30" customHeight="1">
      <c r="A4" s="28">
        <v>1</v>
      </c>
      <c r="B4" s="12" t="s">
        <v>94</v>
      </c>
      <c r="C4" s="12" t="s">
        <v>95</v>
      </c>
      <c r="D4" s="28">
        <v>66</v>
      </c>
      <c r="E4" s="28">
        <v>82.2</v>
      </c>
      <c r="F4" s="28">
        <v>40</v>
      </c>
      <c r="G4" s="28">
        <f>D4*0.3+E4*0.3+F4*0.4</f>
        <v>60.46</v>
      </c>
      <c r="H4" s="28">
        <v>2</v>
      </c>
      <c r="I4" s="29"/>
    </row>
    <row r="5" spans="1:9" ht="27" customHeight="1">
      <c r="A5" s="28">
        <v>2</v>
      </c>
      <c r="B5" s="12" t="s">
        <v>96</v>
      </c>
      <c r="C5" s="12" t="s">
        <v>97</v>
      </c>
      <c r="D5" s="28">
        <v>64</v>
      </c>
      <c r="E5" s="28">
        <v>84</v>
      </c>
      <c r="F5" s="28">
        <v>87.33</v>
      </c>
      <c r="G5" s="28">
        <v>79.33</v>
      </c>
      <c r="H5" s="28">
        <v>1</v>
      </c>
      <c r="I5" s="29" t="s">
        <v>13</v>
      </c>
    </row>
    <row r="6" spans="1:9" ht="27.75" customHeight="1">
      <c r="A6" s="5">
        <v>3</v>
      </c>
      <c r="B6" s="12" t="s">
        <v>98</v>
      </c>
      <c r="C6" s="12" t="s">
        <v>99</v>
      </c>
      <c r="D6" s="28">
        <v>54</v>
      </c>
      <c r="E6" s="28">
        <v>75.2</v>
      </c>
      <c r="F6" s="28">
        <v>46.67</v>
      </c>
      <c r="G6" s="28">
        <v>57.43</v>
      </c>
      <c r="H6" s="28">
        <v>3</v>
      </c>
      <c r="I6" s="29"/>
    </row>
  </sheetData>
  <sheetProtection/>
  <mergeCells count="2">
    <mergeCell ref="A2:C2"/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I8" sqref="I8"/>
    </sheetView>
  </sheetViews>
  <sheetFormatPr defaultColWidth="9.00390625" defaultRowHeight="14.25"/>
  <cols>
    <col min="1" max="1" width="5.375" style="8" customWidth="1"/>
    <col min="2" max="2" width="20.875" style="18" customWidth="1"/>
    <col min="3" max="3" width="7.75390625" style="17" customWidth="1"/>
    <col min="4" max="4" width="7.00390625" style="9" customWidth="1"/>
    <col min="5" max="5" width="8.125" style="0" customWidth="1"/>
  </cols>
  <sheetData>
    <row r="1" spans="1:9" ht="57" customHeight="1">
      <c r="A1" s="33" t="s">
        <v>0</v>
      </c>
      <c r="B1" s="33"/>
      <c r="C1" s="33"/>
      <c r="D1" s="33"/>
      <c r="E1" s="36"/>
      <c r="F1" s="36"/>
      <c r="G1" s="36"/>
      <c r="H1" s="36"/>
      <c r="I1" s="36"/>
    </row>
    <row r="2" spans="1:4" s="1" customFormat="1" ht="30" customHeight="1">
      <c r="A2" s="34" t="s">
        <v>33</v>
      </c>
      <c r="B2" s="34"/>
      <c r="C2" s="34"/>
      <c r="D2" s="34"/>
    </row>
    <row r="3" spans="1:9" s="7" customFormat="1" ht="30" customHeight="1">
      <c r="A3" s="19" t="s">
        <v>1</v>
      </c>
      <c r="B3" s="20" t="s">
        <v>2</v>
      </c>
      <c r="C3" s="19" t="s">
        <v>3</v>
      </c>
      <c r="D3" s="21" t="s">
        <v>4</v>
      </c>
      <c r="E3" s="21" t="s">
        <v>5</v>
      </c>
      <c r="F3" s="21" t="s">
        <v>6</v>
      </c>
      <c r="G3" s="22" t="s">
        <v>7</v>
      </c>
      <c r="H3" s="26" t="s">
        <v>8</v>
      </c>
      <c r="I3" s="26" t="s">
        <v>9</v>
      </c>
    </row>
    <row r="4" spans="1:9" ht="30" customHeight="1">
      <c r="A4" s="5">
        <v>1</v>
      </c>
      <c r="B4" s="12" t="s">
        <v>14</v>
      </c>
      <c r="C4" s="12" t="s">
        <v>15</v>
      </c>
      <c r="D4" s="28">
        <v>73</v>
      </c>
      <c r="E4" s="28">
        <v>80.6</v>
      </c>
      <c r="F4" s="28">
        <v>73</v>
      </c>
      <c r="G4" s="28">
        <v>75.28</v>
      </c>
      <c r="H4" s="28">
        <v>2</v>
      </c>
      <c r="I4" s="4"/>
    </row>
    <row r="5" spans="1:9" ht="30" customHeight="1">
      <c r="A5" s="5">
        <v>2</v>
      </c>
      <c r="B5" s="12" t="s">
        <v>16</v>
      </c>
      <c r="C5" s="12" t="s">
        <v>17</v>
      </c>
      <c r="D5" s="28">
        <v>65</v>
      </c>
      <c r="E5" s="28">
        <v>72.2</v>
      </c>
      <c r="F5" s="28">
        <v>94.67</v>
      </c>
      <c r="G5" s="28">
        <v>79.03</v>
      </c>
      <c r="H5" s="28">
        <v>1</v>
      </c>
      <c r="I5" s="4" t="s">
        <v>13</v>
      </c>
    </row>
    <row r="6" spans="1:9" ht="30" customHeight="1">
      <c r="A6" s="5">
        <v>3</v>
      </c>
      <c r="B6" s="12" t="s">
        <v>18</v>
      </c>
      <c r="C6" s="12" t="s">
        <v>19</v>
      </c>
      <c r="D6" s="28">
        <v>64</v>
      </c>
      <c r="E6" s="28">
        <v>82.2</v>
      </c>
      <c r="F6" s="28">
        <v>71</v>
      </c>
      <c r="G6" s="28">
        <v>72.26</v>
      </c>
      <c r="H6" s="28">
        <v>3</v>
      </c>
      <c r="I6" s="4"/>
    </row>
    <row r="7" spans="1:9" ht="30" customHeight="1">
      <c r="A7" s="14"/>
      <c r="B7" s="13"/>
      <c r="C7" s="13"/>
      <c r="D7" s="23"/>
      <c r="H7" s="10"/>
      <c r="I7" s="10"/>
    </row>
    <row r="8" spans="1:4" ht="30" customHeight="1">
      <c r="A8"/>
      <c r="B8" s="24"/>
      <c r="C8"/>
      <c r="D8"/>
    </row>
    <row r="9" spans="1:4" ht="30" customHeight="1">
      <c r="A9"/>
      <c r="B9" s="24"/>
      <c r="C9"/>
      <c r="D9"/>
    </row>
    <row r="10" spans="1:4" ht="30" customHeight="1">
      <c r="A10"/>
      <c r="B10" s="24"/>
      <c r="C10"/>
      <c r="D10"/>
    </row>
    <row r="11" spans="1:4" ht="30" customHeight="1">
      <c r="A11"/>
      <c r="B11" s="24"/>
      <c r="C11"/>
      <c r="D11"/>
    </row>
    <row r="12" spans="1:4" ht="30" customHeight="1">
      <c r="A12"/>
      <c r="B12" s="24"/>
      <c r="C12"/>
      <c r="D12"/>
    </row>
    <row r="13" spans="1:4" ht="30" customHeight="1">
      <c r="A13"/>
      <c r="B13" s="24"/>
      <c r="C13"/>
      <c r="D13"/>
    </row>
    <row r="14" spans="1:4" ht="30" customHeight="1">
      <c r="A14"/>
      <c r="B14" s="24"/>
      <c r="C14"/>
      <c r="D14"/>
    </row>
    <row r="15" spans="1:4" ht="30" customHeight="1">
      <c r="A15"/>
      <c r="B15" s="24"/>
      <c r="C15"/>
      <c r="D15"/>
    </row>
    <row r="16" spans="1:4" ht="30" customHeight="1">
      <c r="A16"/>
      <c r="B16" s="24"/>
      <c r="C16"/>
      <c r="D16"/>
    </row>
    <row r="17" spans="1:4" ht="30" customHeight="1">
      <c r="A17"/>
      <c r="B17" s="24"/>
      <c r="C17"/>
      <c r="D17"/>
    </row>
    <row r="18" spans="1:4" ht="30" customHeight="1">
      <c r="A18"/>
      <c r="B18" s="24"/>
      <c r="C18"/>
      <c r="D18"/>
    </row>
    <row r="19" s="6" customFormat="1" ht="30" customHeight="1">
      <c r="B19" s="25"/>
    </row>
    <row r="20" spans="1:4" ht="30" customHeight="1">
      <c r="A20"/>
      <c r="B20" s="24"/>
      <c r="C20"/>
      <c r="D20"/>
    </row>
    <row r="21" spans="1:4" ht="30" customHeight="1">
      <c r="A21"/>
      <c r="B21" s="24"/>
      <c r="C21"/>
      <c r="D21"/>
    </row>
    <row r="22" spans="1:4" ht="30" customHeight="1">
      <c r="A22"/>
      <c r="B22" s="24"/>
      <c r="C22"/>
      <c r="D22"/>
    </row>
    <row r="23" spans="1:4" ht="30" customHeight="1">
      <c r="A23"/>
      <c r="B23" s="24"/>
      <c r="C23"/>
      <c r="D23"/>
    </row>
    <row r="24" spans="1:4" ht="30" customHeight="1">
      <c r="A24"/>
      <c r="B24" s="24"/>
      <c r="C24"/>
      <c r="D24"/>
    </row>
    <row r="25" spans="1:4" ht="30" customHeight="1">
      <c r="A25"/>
      <c r="B25" s="24"/>
      <c r="C25"/>
      <c r="D25"/>
    </row>
    <row r="26" spans="1:4" ht="30" customHeight="1">
      <c r="A26"/>
      <c r="B26" s="24"/>
      <c r="C26"/>
      <c r="D26"/>
    </row>
    <row r="27" spans="1:4" ht="30" customHeight="1">
      <c r="A27"/>
      <c r="B27" s="24"/>
      <c r="C27"/>
      <c r="D27"/>
    </row>
    <row r="28" spans="1:4" ht="30" customHeight="1">
      <c r="A28"/>
      <c r="B28" s="24"/>
      <c r="C28"/>
      <c r="D28"/>
    </row>
    <row r="29" spans="1:4" ht="30" customHeight="1">
      <c r="A29"/>
      <c r="B29" s="24"/>
      <c r="C29"/>
      <c r="D29"/>
    </row>
    <row r="30" spans="1:4" ht="30" customHeight="1">
      <c r="A30"/>
      <c r="B30" s="24"/>
      <c r="C30"/>
      <c r="D30"/>
    </row>
    <row r="31" spans="1:4" ht="30" customHeight="1">
      <c r="A31"/>
      <c r="B31" s="24"/>
      <c r="C31"/>
      <c r="D31"/>
    </row>
    <row r="32" spans="1:4" ht="30" customHeight="1">
      <c r="A32"/>
      <c r="B32" s="24"/>
      <c r="C32"/>
      <c r="D32"/>
    </row>
    <row r="33" spans="1:4" ht="30" customHeight="1">
      <c r="A33"/>
      <c r="B33" s="24"/>
      <c r="C33"/>
      <c r="D33"/>
    </row>
    <row r="34" spans="1:4" ht="30" customHeight="1">
      <c r="A34"/>
      <c r="B34" s="24"/>
      <c r="C34"/>
      <c r="D34"/>
    </row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</sheetData>
  <sheetProtection/>
  <mergeCells count="2">
    <mergeCell ref="A2:D2"/>
    <mergeCell ref="A1:I1"/>
  </mergeCells>
  <printOptions/>
  <pageMargins left="0.43" right="0.43" top="0.98" bottom="0.98" header="0.51" footer="0.51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K5" sqref="K5"/>
    </sheetView>
  </sheetViews>
  <sheetFormatPr defaultColWidth="9.00390625" defaultRowHeight="14.25"/>
  <cols>
    <col min="1" max="1" width="4.375" style="8" customWidth="1"/>
    <col min="2" max="2" width="15.375" style="9" customWidth="1"/>
    <col min="3" max="3" width="6.375" style="9" customWidth="1"/>
    <col min="4" max="4" width="7.00390625" style="9" customWidth="1"/>
    <col min="5" max="5" width="7.375" style="0" customWidth="1"/>
  </cols>
  <sheetData>
    <row r="1" spans="1:9" ht="45.75" customHeight="1">
      <c r="A1" s="33" t="s">
        <v>11</v>
      </c>
      <c r="B1" s="33"/>
      <c r="C1" s="33"/>
      <c r="D1" s="33"/>
      <c r="E1" s="36"/>
      <c r="F1" s="36"/>
      <c r="G1" s="36"/>
      <c r="H1" s="36"/>
      <c r="I1" s="36"/>
    </row>
    <row r="2" spans="1:4" s="6" customFormat="1" ht="30" customHeight="1">
      <c r="A2" s="37" t="s">
        <v>77</v>
      </c>
      <c r="B2" s="37"/>
      <c r="C2" s="37"/>
      <c r="D2" s="37"/>
    </row>
    <row r="3" spans="1:9" s="7" customFormat="1" ht="42.75" customHeight="1">
      <c r="A3" s="2" t="s">
        <v>1</v>
      </c>
      <c r="B3" s="2" t="s">
        <v>2</v>
      </c>
      <c r="C3" s="2" t="s">
        <v>3</v>
      </c>
      <c r="D3" s="11" t="s">
        <v>4</v>
      </c>
      <c r="E3" s="11" t="s">
        <v>5</v>
      </c>
      <c r="F3" s="11" t="s">
        <v>6</v>
      </c>
      <c r="G3" s="3" t="s">
        <v>7</v>
      </c>
      <c r="H3" s="2" t="s">
        <v>8</v>
      </c>
      <c r="I3" s="2" t="s">
        <v>9</v>
      </c>
    </row>
    <row r="4" spans="1:9" s="7" customFormat="1" ht="31.5" customHeight="1">
      <c r="A4" s="2">
        <v>1</v>
      </c>
      <c r="B4" s="12" t="s">
        <v>78</v>
      </c>
      <c r="C4" s="12" t="s">
        <v>79</v>
      </c>
      <c r="D4" s="28">
        <v>61</v>
      </c>
      <c r="E4" s="28">
        <v>70.6</v>
      </c>
      <c r="F4" s="28">
        <v>68.67</v>
      </c>
      <c r="G4" s="28">
        <v>66.95</v>
      </c>
      <c r="H4" s="28">
        <v>1</v>
      </c>
      <c r="I4" s="2" t="s">
        <v>13</v>
      </c>
    </row>
    <row r="5" spans="1:9" s="7" customFormat="1" ht="24.75" customHeight="1">
      <c r="A5" s="2">
        <v>2</v>
      </c>
      <c r="B5" s="12" t="s">
        <v>80</v>
      </c>
      <c r="C5" s="12" t="s">
        <v>81</v>
      </c>
      <c r="D5" s="28">
        <v>45</v>
      </c>
      <c r="E5" s="28">
        <v>71.8</v>
      </c>
      <c r="F5" s="28">
        <v>77.67</v>
      </c>
      <c r="G5" s="28">
        <v>66.11</v>
      </c>
      <c r="H5" s="28">
        <v>2</v>
      </c>
      <c r="I5" s="2"/>
    </row>
    <row r="6" spans="1:9" ht="24.75" customHeight="1">
      <c r="A6" s="5">
        <v>3</v>
      </c>
      <c r="B6" s="12" t="s">
        <v>82</v>
      </c>
      <c r="C6" s="12" t="s">
        <v>83</v>
      </c>
      <c r="D6" s="28">
        <v>44</v>
      </c>
      <c r="E6" s="28" t="s">
        <v>50</v>
      </c>
      <c r="F6" s="28" t="s">
        <v>50</v>
      </c>
      <c r="G6" s="4"/>
      <c r="H6" s="4"/>
      <c r="I6" s="4"/>
    </row>
    <row r="7" spans="1:9" ht="30" customHeight="1">
      <c r="A7" s="37" t="s">
        <v>84</v>
      </c>
      <c r="B7" s="37"/>
      <c r="C7" s="37"/>
      <c r="D7" s="37"/>
      <c r="E7" s="6"/>
      <c r="F7" s="6"/>
      <c r="G7" s="6"/>
      <c r="H7" s="6"/>
      <c r="I7" s="6"/>
    </row>
    <row r="8" spans="1:9" ht="39.75" customHeight="1">
      <c r="A8" s="2" t="s">
        <v>1</v>
      </c>
      <c r="B8" s="2" t="s">
        <v>2</v>
      </c>
      <c r="C8" s="2" t="s">
        <v>3</v>
      </c>
      <c r="D8" s="11" t="s">
        <v>4</v>
      </c>
      <c r="E8" s="11" t="s">
        <v>5</v>
      </c>
      <c r="F8" s="11" t="s">
        <v>6</v>
      </c>
      <c r="G8" s="3" t="s">
        <v>7</v>
      </c>
      <c r="H8" s="2" t="s">
        <v>8</v>
      </c>
      <c r="I8" s="2" t="s">
        <v>9</v>
      </c>
    </row>
    <row r="9" spans="1:9" ht="30" customHeight="1">
      <c r="A9" s="5">
        <v>1</v>
      </c>
      <c r="B9" s="12" t="s">
        <v>85</v>
      </c>
      <c r="C9" s="12" t="s">
        <v>86</v>
      </c>
      <c r="D9" s="28">
        <v>68</v>
      </c>
      <c r="E9" s="28">
        <v>84.4</v>
      </c>
      <c r="F9" s="28">
        <v>73</v>
      </c>
      <c r="G9" s="28">
        <f>D9*0.3+E9*0.3+F9*0.4</f>
        <v>74.92</v>
      </c>
      <c r="H9" s="28">
        <v>1</v>
      </c>
      <c r="I9" s="2" t="s">
        <v>13</v>
      </c>
    </row>
    <row r="10" spans="1:9" ht="30" customHeight="1">
      <c r="A10" s="5">
        <v>2</v>
      </c>
      <c r="B10" s="12" t="s">
        <v>87</v>
      </c>
      <c r="C10" s="12" t="s">
        <v>88</v>
      </c>
      <c r="D10" s="28">
        <v>67</v>
      </c>
      <c r="E10" s="28">
        <v>77.6</v>
      </c>
      <c r="F10" s="28">
        <v>46.33</v>
      </c>
      <c r="G10" s="28">
        <v>61.91</v>
      </c>
      <c r="H10" s="28">
        <v>3</v>
      </c>
      <c r="I10" s="4"/>
    </row>
    <row r="11" spans="1:9" ht="30" customHeight="1">
      <c r="A11" s="5">
        <v>3</v>
      </c>
      <c r="B11" s="12" t="s">
        <v>89</v>
      </c>
      <c r="C11" s="12" t="s">
        <v>90</v>
      </c>
      <c r="D11" s="28">
        <v>67</v>
      </c>
      <c r="E11" s="28">
        <v>66.2</v>
      </c>
      <c r="F11" s="28">
        <v>39.5</v>
      </c>
      <c r="G11" s="28">
        <f>D11*0.3+E11*0.3+F11*0.4</f>
        <v>55.75999999999999</v>
      </c>
      <c r="H11" s="28">
        <v>4</v>
      </c>
      <c r="I11" s="4"/>
    </row>
    <row r="12" spans="1:9" ht="30" customHeight="1">
      <c r="A12" s="5">
        <v>4</v>
      </c>
      <c r="B12" s="12" t="s">
        <v>91</v>
      </c>
      <c r="C12" s="12" t="s">
        <v>92</v>
      </c>
      <c r="D12" s="28">
        <v>67</v>
      </c>
      <c r="E12" s="28">
        <v>79.4</v>
      </c>
      <c r="F12" s="28">
        <v>72.67</v>
      </c>
      <c r="G12" s="28">
        <v>72.99</v>
      </c>
      <c r="H12" s="28">
        <v>2</v>
      </c>
      <c r="I12" s="4"/>
    </row>
  </sheetData>
  <sheetProtection/>
  <mergeCells count="3">
    <mergeCell ref="A1:I1"/>
    <mergeCell ref="A2:D2"/>
    <mergeCell ref="A7:D7"/>
  </mergeCells>
  <printOptions/>
  <pageMargins left="0.43" right="0.43" top="0.98" bottom="0.98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徐红燕</cp:lastModifiedBy>
  <cp:lastPrinted>2016-04-24T05:48:34Z</cp:lastPrinted>
  <dcterms:created xsi:type="dcterms:W3CDTF">1996-12-17T01:32:42Z</dcterms:created>
  <dcterms:modified xsi:type="dcterms:W3CDTF">2017-11-19T08:40:08Z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